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bu\Downloads\"/>
    </mc:Choice>
  </mc:AlternateContent>
  <xr:revisionPtr revIDLastSave="0" documentId="13_ncr:1_{AF5B5F00-523A-4314-B154-50D4B341A151}" xr6:coauthVersionLast="47" xr6:coauthVersionMax="47" xr10:uidLastSave="{00000000-0000-0000-0000-000000000000}"/>
  <bookViews>
    <workbookView xWindow="-120" yWindow="-120" windowWidth="29040" windowHeight="15720" xr2:uid="{4D6526CE-88DC-4FB8-8615-15EFD4AFC3FD}"/>
  </bookViews>
  <sheets>
    <sheet name="JJ SHOPリスト" sheetId="1" r:id="rId1"/>
  </sheets>
  <externalReferences>
    <externalReference r:id="rId2"/>
  </externalReferences>
  <definedNames>
    <definedName name="_xlnm.Print_Area" localSheetId="0">'JJ SHOPリスト'!$C$1:$P$24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3" i="1" l="1"/>
  <c r="J20" i="1"/>
  <c r="J19" i="1"/>
  <c r="J18" i="1"/>
  <c r="J17" i="1"/>
  <c r="J16" i="1"/>
  <c r="J15" i="1"/>
  <c r="J14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<sst xmlns="http://schemas.openxmlformats.org/spreadsheetml/2006/main" count="206" uniqueCount="115">
  <si>
    <r>
      <t>JILL by JILLSTUART SHOPLIST　</t>
    </r>
    <r>
      <rPr>
        <sz val="11"/>
        <rFont val="Meiryo UI"/>
        <family val="3"/>
        <charset val="128"/>
      </rPr>
      <t>（※坪数はストック込）北からリスト</t>
    </r>
    <rPh sb="39" eb="40">
      <t>キタ</t>
    </rPh>
    <phoneticPr fontId="3"/>
  </si>
  <si>
    <t>JILL by JILL STUART SHOPリスト</t>
    <phoneticPr fontId="3"/>
  </si>
  <si>
    <t>更新日</t>
    <phoneticPr fontId="3"/>
  </si>
  <si>
    <t>店舗数</t>
    <rPh sb="0" eb="3">
      <t>テンポスウ</t>
    </rPh>
    <phoneticPr fontId="3"/>
  </si>
  <si>
    <t>坪数</t>
    <rPh sb="0" eb="2">
      <t>ツボスウ</t>
    </rPh>
    <phoneticPr fontId="3"/>
  </si>
  <si>
    <t>業態</t>
    <rPh sb="0" eb="2">
      <t>ギョウタイ</t>
    </rPh>
    <phoneticPr fontId="3"/>
  </si>
  <si>
    <t>エリア</t>
    <phoneticPr fontId="3"/>
  </si>
  <si>
    <t>USEN</t>
    <phoneticPr fontId="3"/>
  </si>
  <si>
    <t>別倉庫</t>
    <rPh sb="0" eb="1">
      <t>ベツ</t>
    </rPh>
    <rPh sb="1" eb="3">
      <t>ソウコ</t>
    </rPh>
    <phoneticPr fontId="3"/>
  </si>
  <si>
    <t>CODE</t>
    <phoneticPr fontId="3"/>
  </si>
  <si>
    <t>通販方法</t>
    <rPh sb="0" eb="2">
      <t>ツウハン</t>
    </rPh>
    <rPh sb="2" eb="4">
      <t>ホウホウ</t>
    </rPh>
    <phoneticPr fontId="3"/>
  </si>
  <si>
    <t>店名</t>
    <rPh sb="0" eb="2">
      <t>テンメイ</t>
    </rPh>
    <phoneticPr fontId="3"/>
  </si>
  <si>
    <t>TEL/FAX</t>
    <phoneticPr fontId="3"/>
  </si>
  <si>
    <t>〒</t>
    <phoneticPr fontId="3"/>
  </si>
  <si>
    <t>住所</t>
    <rPh sb="0" eb="2">
      <t>ジュウショ</t>
    </rPh>
    <phoneticPr fontId="3"/>
  </si>
  <si>
    <t>営業時間</t>
    <rPh sb="0" eb="2">
      <t>エイギョウ</t>
    </rPh>
    <rPh sb="2" eb="4">
      <t>ジカン</t>
    </rPh>
    <phoneticPr fontId="3"/>
  </si>
  <si>
    <t>最新OPEN日</t>
    <rPh sb="0" eb="2">
      <t>サイシン</t>
    </rPh>
    <rPh sb="6" eb="7">
      <t>ヒ</t>
    </rPh>
    <phoneticPr fontId="3"/>
  </si>
  <si>
    <t>WEAR STORE</t>
    <phoneticPr fontId="3"/>
  </si>
  <si>
    <t>北海道</t>
    <rPh sb="0" eb="3">
      <t>ホッカイドウ</t>
    </rPh>
    <phoneticPr fontId="3"/>
  </si>
  <si>
    <t>○</t>
    <phoneticPr fontId="3"/>
  </si>
  <si>
    <t>×</t>
    <phoneticPr fontId="3"/>
  </si>
  <si>
    <t>eコレクト</t>
  </si>
  <si>
    <t>札幌パセオ</t>
    <rPh sb="0" eb="2">
      <t>サッポロ</t>
    </rPh>
    <phoneticPr fontId="3"/>
  </si>
  <si>
    <t>011-213-5057</t>
    <phoneticPr fontId="3"/>
  </si>
  <si>
    <t>060-0806</t>
    <phoneticPr fontId="3"/>
  </si>
  <si>
    <t>北海道  札幌市  北区 北6条西2丁目 パセオ イースト1Ｆ</t>
    <rPh sb="0" eb="3">
      <t>ホッカイドウ</t>
    </rPh>
    <rPh sb="5" eb="8">
      <t>サッポロシ</t>
    </rPh>
    <rPh sb="10" eb="12">
      <t>キタク</t>
    </rPh>
    <rPh sb="13" eb="14">
      <t>キタ</t>
    </rPh>
    <rPh sb="15" eb="16">
      <t>ジョウ</t>
    </rPh>
    <rPh sb="16" eb="17">
      <t>ニシ</t>
    </rPh>
    <rPh sb="18" eb="20">
      <t>チョウメ</t>
    </rPh>
    <phoneticPr fontId="3"/>
  </si>
  <si>
    <t>10:00-21:00</t>
  </si>
  <si>
    <t>A1</t>
    <phoneticPr fontId="3"/>
  </si>
  <si>
    <t>東北</t>
    <rPh sb="0" eb="2">
      <t>トウホク</t>
    </rPh>
    <phoneticPr fontId="3"/>
  </si>
  <si>
    <t>022-398-9201</t>
    <phoneticPr fontId="3"/>
  </si>
  <si>
    <t>980-8484</t>
    <phoneticPr fontId="3"/>
  </si>
  <si>
    <t>10:00-20:00</t>
    <phoneticPr fontId="3"/>
  </si>
  <si>
    <t>A1</t>
  </si>
  <si>
    <t>関東</t>
    <rPh sb="0" eb="2">
      <t>カントウ</t>
    </rPh>
    <phoneticPr fontId="3"/>
  </si>
  <si>
    <t>○</t>
  </si>
  <si>
    <t>03-3225-5133</t>
    <phoneticPr fontId="3"/>
  </si>
  <si>
    <t>160-0022</t>
    <phoneticPr fontId="3"/>
  </si>
  <si>
    <t>東京都  新宿区  新宿 3-38-1 ルミネエスト　新宿B2F</t>
    <rPh sb="0" eb="2">
      <t>トウキョウ</t>
    </rPh>
    <rPh sb="2" eb="3">
      <t>ト</t>
    </rPh>
    <rPh sb="5" eb="8">
      <t>シンジュクク</t>
    </rPh>
    <rPh sb="10" eb="12">
      <t>シンジュク</t>
    </rPh>
    <phoneticPr fontId="3"/>
  </si>
  <si>
    <t>平日11:00-21:00
土日祝10:30-21:00</t>
    <rPh sb="0" eb="2">
      <t>ヘイジツ</t>
    </rPh>
    <rPh sb="14" eb="16">
      <t>ドニチ</t>
    </rPh>
    <rPh sb="16" eb="17">
      <t>シュク</t>
    </rPh>
    <phoneticPr fontId="3"/>
  </si>
  <si>
    <t>03-5809-7016</t>
    <phoneticPr fontId="3"/>
  </si>
  <si>
    <t>131-0045</t>
    <phoneticPr fontId="3"/>
  </si>
  <si>
    <t>東京都  墨田区  押上  1-1-2  東京スカイツリータウン・ソラマチ2Ｆ</t>
    <rPh sb="0" eb="3">
      <t>トウキョウト</t>
    </rPh>
    <rPh sb="5" eb="8">
      <t>スミダク</t>
    </rPh>
    <rPh sb="10" eb="12">
      <t>オシアゲ</t>
    </rPh>
    <rPh sb="21" eb="23">
      <t>トウキョウ</t>
    </rPh>
    <phoneticPr fontId="3"/>
  </si>
  <si>
    <t>〇</t>
    <phoneticPr fontId="3"/>
  </si>
  <si>
    <t>045-594-7577</t>
    <phoneticPr fontId="3"/>
  </si>
  <si>
    <t>220-0011</t>
    <phoneticPr fontId="3"/>
  </si>
  <si>
    <t>神奈川県  横浜市  西区 高島 2-16-1 ルミネ横浜4F</t>
    <rPh sb="0" eb="3">
      <t>カナガワ</t>
    </rPh>
    <rPh sb="3" eb="4">
      <t>ケン</t>
    </rPh>
    <rPh sb="6" eb="9">
      <t>ヨコハマシ</t>
    </rPh>
    <rPh sb="11" eb="13">
      <t>ニシク</t>
    </rPh>
    <rPh sb="14" eb="16">
      <t>タカシマ</t>
    </rPh>
    <phoneticPr fontId="3"/>
  </si>
  <si>
    <t>平日10:00-21:00
土日祝10:00-20:30</t>
    <phoneticPr fontId="3"/>
  </si>
  <si>
    <t>03-5954-8224</t>
    <phoneticPr fontId="3"/>
  </si>
  <si>
    <t>171-0021</t>
    <phoneticPr fontId="3"/>
  </si>
  <si>
    <t>東京都豊島区西池袋1-11-1  ルミネ池袋3F</t>
    <rPh sb="0" eb="3">
      <t>トウキョウト</t>
    </rPh>
    <rPh sb="3" eb="5">
      <t>トヨシマ</t>
    </rPh>
    <rPh sb="5" eb="6">
      <t>ク</t>
    </rPh>
    <rPh sb="6" eb="7">
      <t>ニシ</t>
    </rPh>
    <rPh sb="7" eb="9">
      <t>イケブクロ</t>
    </rPh>
    <phoneticPr fontId="3"/>
  </si>
  <si>
    <t>11:00-21:00</t>
    <phoneticPr fontId="3"/>
  </si>
  <si>
    <t>042-595-8180</t>
    <phoneticPr fontId="3"/>
  </si>
  <si>
    <t>190-0012</t>
    <phoneticPr fontId="3"/>
  </si>
  <si>
    <t>東京都立川市曙町2-1-1 ルミネ立川3F</t>
    <rPh sb="0" eb="3">
      <t>トウキョウト</t>
    </rPh>
    <rPh sb="3" eb="6">
      <t>タチカワシ</t>
    </rPh>
    <rPh sb="6" eb="7">
      <t>アケボノ</t>
    </rPh>
    <rPh sb="7" eb="8">
      <t>マチ</t>
    </rPh>
    <phoneticPr fontId="3"/>
  </si>
  <si>
    <t>048-778-7817</t>
    <phoneticPr fontId="3"/>
  </si>
  <si>
    <t>330-0853</t>
    <phoneticPr fontId="3"/>
  </si>
  <si>
    <t>埼玉県さいたま市大宮区錦町630 ルミネ大宮23F</t>
    <rPh sb="0" eb="3">
      <t>サイタマケン</t>
    </rPh>
    <rPh sb="7" eb="8">
      <t>シ</t>
    </rPh>
    <rPh sb="8" eb="10">
      <t>オオミヤ</t>
    </rPh>
    <rPh sb="10" eb="11">
      <t>ク</t>
    </rPh>
    <rPh sb="11" eb="13">
      <t>ニシキチョウ</t>
    </rPh>
    <phoneticPr fontId="3"/>
  </si>
  <si>
    <t>月～土10:00-21:00
日・祝10:00-20:30</t>
    <rPh sb="0" eb="1">
      <t>ゲツ</t>
    </rPh>
    <rPh sb="2" eb="3">
      <t>ツチ</t>
    </rPh>
    <rPh sb="15" eb="16">
      <t>ニチ</t>
    </rPh>
    <rPh sb="17" eb="18">
      <t>シュク</t>
    </rPh>
    <phoneticPr fontId="3"/>
  </si>
  <si>
    <t>×</t>
  </si>
  <si>
    <t>03-6256-0470</t>
    <phoneticPr fontId="3"/>
  </si>
  <si>
    <t>100-0006</t>
    <phoneticPr fontId="3"/>
  </si>
  <si>
    <t>東京都千代田区有楽町2-5-1 ルミネ有楽町15F</t>
    <rPh sb="0" eb="3">
      <t>トウキョウト</t>
    </rPh>
    <rPh sb="3" eb="7">
      <t>チヨダク</t>
    </rPh>
    <rPh sb="7" eb="10">
      <t>ユウラクチョウ</t>
    </rPh>
    <phoneticPr fontId="3"/>
  </si>
  <si>
    <t>11:00-21:00</t>
  </si>
  <si>
    <t>北千住ルミネＪＪ</t>
    <phoneticPr fontId="3"/>
  </si>
  <si>
    <t>03-6806-1381</t>
    <phoneticPr fontId="3"/>
  </si>
  <si>
    <t>120－0026</t>
    <phoneticPr fontId="3"/>
  </si>
  <si>
    <t>東京都足立区千住旭町４２－２　ルミネ北千住４階</t>
    <rPh sb="0" eb="3">
      <t>トウキョウト</t>
    </rPh>
    <rPh sb="3" eb="5">
      <t>アダチ</t>
    </rPh>
    <rPh sb="5" eb="6">
      <t>ク</t>
    </rPh>
    <rPh sb="6" eb="10">
      <t>センジュアサヒチョウ</t>
    </rPh>
    <rPh sb="18" eb="21">
      <t>キタセンジュ</t>
    </rPh>
    <rPh sb="22" eb="23">
      <t>カイ</t>
    </rPh>
    <phoneticPr fontId="3"/>
  </si>
  <si>
    <t>11:00-20:30</t>
    <phoneticPr fontId="3"/>
  </si>
  <si>
    <t>中京</t>
    <rPh sb="0" eb="2">
      <t>チュウキョウ</t>
    </rPh>
    <phoneticPr fontId="3"/>
  </si>
  <si>
    <t>PBD共有</t>
    <rPh sb="3" eb="5">
      <t>キョウユウ</t>
    </rPh>
    <phoneticPr fontId="3"/>
  </si>
  <si>
    <t>052-264-8030</t>
    <phoneticPr fontId="3"/>
  </si>
  <si>
    <t>460-0008</t>
    <phoneticPr fontId="3"/>
  </si>
  <si>
    <t>愛知県  名古屋市  中区 栄 3-29-1 名古屋パルコ西館3F</t>
    <rPh sb="0" eb="2">
      <t>アイチ</t>
    </rPh>
    <rPh sb="2" eb="3">
      <t>ケン</t>
    </rPh>
    <rPh sb="5" eb="8">
      <t>ナゴヤ</t>
    </rPh>
    <rPh sb="8" eb="9">
      <t>シ</t>
    </rPh>
    <rPh sb="11" eb="13">
      <t>ナカク</t>
    </rPh>
    <rPh sb="14" eb="15">
      <t>サカ</t>
    </rPh>
    <rPh sb="29" eb="30">
      <t>ニシ</t>
    </rPh>
    <rPh sb="30" eb="31">
      <t>カン</t>
    </rPh>
    <phoneticPr fontId="3"/>
  </si>
  <si>
    <t>関西</t>
    <rPh sb="0" eb="2">
      <t>カンサイ</t>
    </rPh>
    <phoneticPr fontId="3"/>
  </si>
  <si>
    <t>△</t>
    <phoneticPr fontId="3"/>
  </si>
  <si>
    <t>06-6151-1280</t>
    <phoneticPr fontId="3"/>
  </si>
  <si>
    <t>530-0001</t>
    <phoneticPr fontId="3"/>
  </si>
  <si>
    <t>大阪府  大阪市  北区 梅田 3-1-3 ルクア大阪6Ｆ</t>
    <phoneticPr fontId="3"/>
  </si>
  <si>
    <t>10:30-20:30</t>
    <phoneticPr fontId="3"/>
  </si>
  <si>
    <t>06-6644-2674</t>
    <phoneticPr fontId="3"/>
  </si>
  <si>
    <t>542-0076</t>
    <phoneticPr fontId="3"/>
  </si>
  <si>
    <t>大阪府  大阪市  中央区 難波 5-1-60 なんばCITY1Ｆ</t>
    <rPh sb="10" eb="12">
      <t>チュウオウ</t>
    </rPh>
    <rPh sb="14" eb="16">
      <t>ナンバ</t>
    </rPh>
    <phoneticPr fontId="3"/>
  </si>
  <si>
    <t>06-6770-1130</t>
    <phoneticPr fontId="3"/>
  </si>
  <si>
    <t>543-0055</t>
    <phoneticPr fontId="3"/>
  </si>
  <si>
    <t>大阪府 大阪市 天王寺区 悲田院町 10-39 天王寺ミオ本館3Ｆ</t>
    <rPh sb="0" eb="3">
      <t>オオサカフ</t>
    </rPh>
    <rPh sb="4" eb="7">
      <t>オオサカシ</t>
    </rPh>
    <rPh sb="8" eb="12">
      <t>テンノウジク</t>
    </rPh>
    <rPh sb="13" eb="14">
      <t>カナ</t>
    </rPh>
    <rPh sb="14" eb="15">
      <t>タ</t>
    </rPh>
    <rPh sb="15" eb="16">
      <t>イン</t>
    </rPh>
    <rPh sb="16" eb="17">
      <t>マチ</t>
    </rPh>
    <rPh sb="29" eb="31">
      <t>ホンカン</t>
    </rPh>
    <phoneticPr fontId="3"/>
  </si>
  <si>
    <t>2015/2/25</t>
    <phoneticPr fontId="3"/>
  </si>
  <si>
    <t>なし</t>
    <phoneticPr fontId="3"/>
  </si>
  <si>
    <t>078-392-2383</t>
    <phoneticPr fontId="3"/>
  </si>
  <si>
    <t>650-0021</t>
    <phoneticPr fontId="3"/>
  </si>
  <si>
    <t xml:space="preserve">兵庫県  神戸市  中央区 三宮町 1-7-2 神戸丸井2F　 </t>
    <rPh sb="0" eb="2">
      <t>ヒョウゴ</t>
    </rPh>
    <rPh sb="2" eb="3">
      <t>ケン</t>
    </rPh>
    <rPh sb="5" eb="8">
      <t>コウベシ</t>
    </rPh>
    <rPh sb="10" eb="13">
      <t>チュウオウク</t>
    </rPh>
    <rPh sb="14" eb="16">
      <t>サンノミヤ</t>
    </rPh>
    <rPh sb="16" eb="17">
      <t>チョウ</t>
    </rPh>
    <phoneticPr fontId="3"/>
  </si>
  <si>
    <t>月～土11:00-20:00
日・祝10:30-20:00</t>
    <rPh sb="0" eb="1">
      <t>ツキ</t>
    </rPh>
    <rPh sb="2" eb="3">
      <t>ツチ</t>
    </rPh>
    <rPh sb="15" eb="16">
      <t>ニチ</t>
    </rPh>
    <rPh sb="17" eb="18">
      <t>シュク</t>
    </rPh>
    <phoneticPr fontId="3"/>
  </si>
  <si>
    <t>2009/9</t>
    <phoneticPr fontId="3"/>
  </si>
  <si>
    <t>△
セールのみ</t>
    <phoneticPr fontId="3"/>
  </si>
  <si>
    <t>075-708-3461</t>
  </si>
  <si>
    <t>600-8216</t>
    <phoneticPr fontId="3"/>
  </si>
  <si>
    <t>京都市 下京区 烏丸通 塩小路下る 東塩小路町 902
京都駅前地下街ポルタＢ1階526区画</t>
    <phoneticPr fontId="3"/>
  </si>
  <si>
    <t>九州</t>
    <rPh sb="0" eb="2">
      <t>キュウシュウ</t>
    </rPh>
    <phoneticPr fontId="3"/>
  </si>
  <si>
    <t>-</t>
  </si>
  <si>
    <t>音と映像</t>
    <rPh sb="0" eb="1">
      <t>オト</t>
    </rPh>
    <rPh sb="2" eb="4">
      <t>エイゾウ</t>
    </rPh>
    <phoneticPr fontId="3"/>
  </si>
  <si>
    <t>092-791-4620</t>
    <phoneticPr fontId="3"/>
  </si>
  <si>
    <t>810-0001</t>
    <phoneticPr fontId="3"/>
  </si>
  <si>
    <t>福岡県  福岡市  中央区 天神 2丁目　地下2号205　東5番街</t>
    <rPh sb="0" eb="2">
      <t>フクオカ</t>
    </rPh>
    <rPh sb="2" eb="3">
      <t>ケン</t>
    </rPh>
    <rPh sb="5" eb="7">
      <t>フクオカ</t>
    </rPh>
    <rPh sb="7" eb="8">
      <t>シ</t>
    </rPh>
    <rPh sb="10" eb="12">
      <t>チュウオウ</t>
    </rPh>
    <rPh sb="12" eb="13">
      <t>ク</t>
    </rPh>
    <rPh sb="14" eb="16">
      <t>テンジン</t>
    </rPh>
    <rPh sb="18" eb="20">
      <t>チョウメ</t>
    </rPh>
    <rPh sb="21" eb="23">
      <t>チカ</t>
    </rPh>
    <rPh sb="24" eb="25">
      <t>ゴウ</t>
    </rPh>
    <rPh sb="29" eb="30">
      <t>ヒガシ</t>
    </rPh>
    <rPh sb="31" eb="33">
      <t>バンガイ</t>
    </rPh>
    <phoneticPr fontId="3"/>
  </si>
  <si>
    <t>10:00-20:00</t>
  </si>
  <si>
    <t>-</t>
    <phoneticPr fontId="3"/>
  </si>
  <si>
    <t>JILL by JILLSTUART　アウトレット取扱店舗</t>
    <rPh sb="25" eb="27">
      <t>トリアツカイ</t>
    </rPh>
    <rPh sb="27" eb="29">
      <t>テンポ</t>
    </rPh>
    <phoneticPr fontId="3"/>
  </si>
  <si>
    <t>信越</t>
    <rPh sb="0" eb="2">
      <t>シンエツ</t>
    </rPh>
    <phoneticPr fontId="3"/>
  </si>
  <si>
    <t>年払い</t>
    <rPh sb="0" eb="2">
      <t>ネンバラ</t>
    </rPh>
    <phoneticPr fontId="3"/>
  </si>
  <si>
    <t>西武プリンス</t>
    <rPh sb="0" eb="2">
      <t>セイブ</t>
    </rPh>
    <phoneticPr fontId="3"/>
  </si>
  <si>
    <t>0267-41-6651</t>
    <phoneticPr fontId="3"/>
  </si>
  <si>
    <t>389-0102</t>
    <phoneticPr fontId="3"/>
  </si>
  <si>
    <t>長野県北佐久郡軽井沢町軽井沢1178　軽井沢プリンスショッピングニューウエスト</t>
    <rPh sb="0" eb="3">
      <t>ナガノケン</t>
    </rPh>
    <rPh sb="3" eb="4">
      <t>キタ</t>
    </rPh>
    <rPh sb="4" eb="5">
      <t>サ</t>
    </rPh>
    <rPh sb="5" eb="6">
      <t>ヒサ</t>
    </rPh>
    <rPh sb="6" eb="7">
      <t>グン</t>
    </rPh>
    <rPh sb="7" eb="10">
      <t>カルイザワ</t>
    </rPh>
    <rPh sb="10" eb="11">
      <t>チョウ</t>
    </rPh>
    <rPh sb="11" eb="14">
      <t>カルイザワ</t>
    </rPh>
    <rPh sb="19" eb="22">
      <t>カルイザワ</t>
    </rPh>
    <phoneticPr fontId="3"/>
  </si>
  <si>
    <t>季節毎に変更あり</t>
    <rPh sb="0" eb="2">
      <t>キセツ</t>
    </rPh>
    <rPh sb="2" eb="3">
      <t>ゴト</t>
    </rPh>
    <rPh sb="4" eb="6">
      <t>ヘンコウ</t>
    </rPh>
    <phoneticPr fontId="3"/>
  </si>
  <si>
    <t>宮城県　仙台市　青葉区中央1-2-3　仙台パルコ PARCO1  5F</t>
    <rPh sb="0" eb="2">
      <t>ミヤギ</t>
    </rPh>
    <rPh sb="2" eb="3">
      <t>ケン</t>
    </rPh>
    <phoneticPr fontId="3"/>
  </si>
  <si>
    <t>商品券</t>
    <rPh sb="0" eb="2">
      <t>ショウヒン</t>
    </rPh>
    <rPh sb="2" eb="3">
      <t>ケン</t>
    </rPh>
    <phoneticPr fontId="3"/>
  </si>
  <si>
    <t>クーポン対応</t>
    <rPh sb="4" eb="6">
      <t>タイオウ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</si>
</sst>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8"/>
      <name val="Meiryo UI"/>
      <family val="3"/>
      <charset val="128"/>
    </font>
    <font>
      <b/>
      <sz val="11"/>
      <name val="Meiryo UI"/>
      <family val="3"/>
      <charset val="128"/>
    </font>
    <font>
      <sz val="8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22"/>
      <color rgb="FFFF0000"/>
      <name val="Meiryo UI"/>
      <family val="3"/>
      <charset val="128"/>
    </font>
    <font>
      <b/>
      <sz val="22"/>
      <name val="Meiryo UI"/>
      <family val="3"/>
      <charset val="128"/>
    </font>
    <font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Continuous" vertical="center" shrinkToFit="1"/>
    </xf>
    <xf numFmtId="0" fontId="1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shrinkToFit="1"/>
    </xf>
    <xf numFmtId="0" fontId="5" fillId="0" borderId="2" xfId="0" applyFont="1" applyBorder="1" applyAlignment="1">
      <alignment horizontal="left" vertical="center" shrinkToFit="1"/>
    </xf>
    <xf numFmtId="14" fontId="6" fillId="0" borderId="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Continuous" vertical="center" shrinkToFit="1"/>
    </xf>
    <xf numFmtId="0" fontId="11" fillId="3" borderId="13" xfId="0" applyFont="1" applyFill="1" applyBorder="1" applyAlignment="1">
      <alignment horizontal="centerContinuous" vertical="center" shrinkToFit="1"/>
    </xf>
    <xf numFmtId="0" fontId="11" fillId="3" borderId="14" xfId="0" applyFont="1" applyFill="1" applyBorder="1" applyAlignment="1">
      <alignment horizontal="centerContinuous" vertical="center" shrinkToFit="1"/>
    </xf>
    <xf numFmtId="14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6" xfId="0" quotePrefix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2" fillId="4" borderId="19" xfId="0" applyFont="1" applyFill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shrinkToFit="1"/>
    </xf>
    <xf numFmtId="20" fontId="2" fillId="0" borderId="19" xfId="0" applyNumberFormat="1" applyFont="1" applyBorder="1" applyAlignment="1">
      <alignment horizontal="left" vertical="center" shrinkToFit="1"/>
    </xf>
    <xf numFmtId="14" fontId="7" fillId="5" borderId="20" xfId="0" applyNumberFormat="1" applyFont="1" applyFill="1" applyBorder="1" applyAlignment="1">
      <alignment horizontal="center" vertical="center" shrinkToFit="1"/>
    </xf>
    <xf numFmtId="14" fontId="7" fillId="0" borderId="0" xfId="0" applyNumberFormat="1" applyFont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11" xfId="0" quotePrefix="1" applyFont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0" fontId="14" fillId="4" borderId="22" xfId="0" applyFont="1" applyFill="1" applyBorder="1" applyAlignment="1">
      <alignment horizontal="center" vertical="center" shrinkToFit="1"/>
    </xf>
    <xf numFmtId="0" fontId="15" fillId="4" borderId="22" xfId="0" applyFont="1" applyFill="1" applyBorder="1" applyAlignment="1">
      <alignment horizontal="center" vertical="center" shrinkToFit="1"/>
    </xf>
    <xf numFmtId="0" fontId="16" fillId="4" borderId="22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2" fillId="0" borderId="30" xfId="0" quotePrefix="1" applyFont="1" applyBorder="1" applyAlignment="1">
      <alignment horizontal="center" vertical="center" shrinkToFit="1"/>
    </xf>
    <xf numFmtId="0" fontId="14" fillId="4" borderId="34" xfId="0" applyFont="1" applyFill="1" applyBorder="1" applyAlignment="1">
      <alignment horizontal="center" vertical="center" wrapText="1" shrinkToFit="1"/>
    </xf>
    <xf numFmtId="0" fontId="2" fillId="0" borderId="37" xfId="0" quotePrefix="1" applyFont="1" applyBorder="1" applyAlignment="1">
      <alignment horizontal="center" vertical="center" shrinkToFit="1"/>
    </xf>
    <xf numFmtId="0" fontId="2" fillId="0" borderId="40" xfId="0" quotePrefix="1" applyFont="1" applyBorder="1" applyAlignment="1">
      <alignment horizontal="center" vertical="center" shrinkToFit="1"/>
    </xf>
    <xf numFmtId="0" fontId="14" fillId="4" borderId="33" xfId="0" applyFont="1" applyFill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30" xfId="0" quotePrefix="1" applyFont="1" applyBorder="1" applyAlignment="1">
      <alignment horizontal="center" vertical="center" shrinkToFit="1"/>
    </xf>
    <xf numFmtId="0" fontId="14" fillId="4" borderId="46" xfId="0" applyFont="1" applyFill="1" applyBorder="1" applyAlignment="1">
      <alignment horizontal="center" vertical="center" shrinkToFit="1"/>
    </xf>
    <xf numFmtId="0" fontId="14" fillId="4" borderId="34" xfId="0" applyFont="1" applyFill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4" fillId="4" borderId="35" xfId="0" applyFont="1" applyFill="1" applyBorder="1" applyAlignment="1">
      <alignment horizontal="center" vertical="center" shrinkToFit="1"/>
    </xf>
    <xf numFmtId="0" fontId="15" fillId="4" borderId="35" xfId="0" applyFont="1" applyFill="1" applyBorder="1" applyAlignment="1">
      <alignment horizontal="center" vertical="center" shrinkToFit="1"/>
    </xf>
    <xf numFmtId="0" fontId="16" fillId="4" borderId="35" xfId="0" applyFont="1" applyFill="1" applyBorder="1" applyAlignment="1">
      <alignment horizontal="center" vertical="center" shrinkToFit="1"/>
    </xf>
    <xf numFmtId="0" fontId="14" fillId="4" borderId="35" xfId="0" applyFont="1" applyFill="1" applyBorder="1" applyAlignment="1">
      <alignment horizontal="left" vertical="center" wrapText="1" shrinkToFit="1"/>
    </xf>
    <xf numFmtId="20" fontId="14" fillId="4" borderId="35" xfId="0" applyNumberFormat="1" applyFont="1" applyFill="1" applyBorder="1" applyAlignment="1">
      <alignment horizontal="center" vertical="center" wrapText="1" shrinkToFit="1"/>
    </xf>
    <xf numFmtId="14" fontId="17" fillId="0" borderId="36" xfId="0" applyNumberFormat="1" applyFont="1" applyBorder="1" applyAlignment="1">
      <alignment horizontal="center" vertical="center" wrapText="1" shrinkToFit="1"/>
    </xf>
    <xf numFmtId="0" fontId="18" fillId="0" borderId="11" xfId="0" quotePrefix="1" applyFont="1" applyBorder="1" applyAlignment="1">
      <alignment horizontal="center" vertical="center" shrinkToFit="1"/>
    </xf>
    <xf numFmtId="0" fontId="2" fillId="0" borderId="47" xfId="0" quotePrefix="1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7" fillId="0" borderId="50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2" fillId="0" borderId="30" xfId="0" applyFont="1" applyBorder="1" applyAlignment="1">
      <alignment horizontal="center" vertical="center" shrinkToFit="1"/>
    </xf>
    <xf numFmtId="14" fontId="2" fillId="0" borderId="0" xfId="0" applyNumberFormat="1" applyFont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7" fillId="0" borderId="15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15" fillId="0" borderId="34" xfId="0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left" vertical="center" shrinkToFit="1"/>
    </xf>
    <xf numFmtId="0" fontId="14" fillId="0" borderId="25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left" vertical="center" shrinkToFit="1"/>
    </xf>
    <xf numFmtId="14" fontId="17" fillId="0" borderId="29" xfId="0" applyNumberFormat="1" applyFont="1" applyBorder="1" applyAlignment="1">
      <alignment horizontal="center" vertical="center" wrapText="1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4" fillId="4" borderId="32" xfId="0" applyFont="1" applyFill="1" applyBorder="1" applyAlignment="1">
      <alignment horizontal="center" vertical="center" shrinkToFit="1"/>
    </xf>
    <xf numFmtId="0" fontId="14" fillId="0" borderId="35" xfId="0" applyFont="1" applyBorder="1" applyAlignment="1">
      <alignment horizontal="left" vertical="center" shrinkToFit="1"/>
    </xf>
    <xf numFmtId="20" fontId="14" fillId="0" borderId="35" xfId="0" applyNumberFormat="1" applyFont="1" applyBorder="1" applyAlignment="1">
      <alignment horizontal="center" vertical="center" shrinkToFit="1"/>
    </xf>
    <xf numFmtId="14" fontId="17" fillId="0" borderId="36" xfId="0" applyNumberFormat="1" applyFont="1" applyBorder="1" applyAlignment="1">
      <alignment horizontal="center" vertical="center" shrinkToFit="1"/>
    </xf>
    <xf numFmtId="0" fontId="14" fillId="4" borderId="38" xfId="0" applyFont="1" applyFill="1" applyBorder="1" applyAlignment="1">
      <alignment horizontal="center" vertical="center" shrinkToFit="1"/>
    </xf>
    <xf numFmtId="0" fontId="14" fillId="4" borderId="39" xfId="0" applyFont="1" applyFill="1" applyBorder="1" applyAlignment="1">
      <alignment horizontal="center" vertical="center" shrinkToFit="1"/>
    </xf>
    <xf numFmtId="0" fontId="14" fillId="4" borderId="41" xfId="0" applyFont="1" applyFill="1" applyBorder="1" applyAlignment="1">
      <alignment horizontal="center" vertical="center" shrinkToFit="1"/>
    </xf>
    <xf numFmtId="0" fontId="14" fillId="4" borderId="27" xfId="0" applyFont="1" applyFill="1" applyBorder="1" applyAlignment="1">
      <alignment horizontal="center" vertical="center" shrinkToFit="1"/>
    </xf>
    <xf numFmtId="0" fontId="14" fillId="4" borderId="28" xfId="0" applyFont="1" applyFill="1" applyBorder="1" applyAlignment="1">
      <alignment horizontal="center" vertical="center" shrinkToFit="1"/>
    </xf>
    <xf numFmtId="0" fontId="15" fillId="4" borderId="28" xfId="0" applyFont="1" applyFill="1" applyBorder="1" applyAlignment="1">
      <alignment horizontal="center" vertical="center" shrinkToFit="1"/>
    </xf>
    <xf numFmtId="0" fontId="16" fillId="4" borderId="28" xfId="0" applyFont="1" applyFill="1" applyBorder="1" applyAlignment="1">
      <alignment horizontal="center" vertical="center" shrinkToFit="1"/>
    </xf>
    <xf numFmtId="0" fontId="14" fillId="4" borderId="27" xfId="0" applyFont="1" applyFill="1" applyBorder="1" applyAlignment="1">
      <alignment horizontal="left" vertical="center" wrapText="1" shrinkToFit="1"/>
    </xf>
    <xf numFmtId="0" fontId="14" fillId="0" borderId="42" xfId="0" applyFont="1" applyBorder="1" applyAlignment="1">
      <alignment horizontal="center" vertical="center" shrinkToFit="1"/>
    </xf>
    <xf numFmtId="0" fontId="14" fillId="4" borderId="43" xfId="0" applyFont="1" applyFill="1" applyBorder="1" applyAlignment="1">
      <alignment horizontal="center" vertical="center" shrinkToFit="1"/>
    </xf>
    <xf numFmtId="0" fontId="15" fillId="4" borderId="43" xfId="0" applyFont="1" applyFill="1" applyBorder="1" applyAlignment="1">
      <alignment horizontal="center" vertical="center" shrinkToFit="1"/>
    </xf>
    <xf numFmtId="0" fontId="16" fillId="4" borderId="43" xfId="0" applyFont="1" applyFill="1" applyBorder="1" applyAlignment="1">
      <alignment horizontal="center" vertical="center" shrinkToFit="1"/>
    </xf>
    <xf numFmtId="0" fontId="14" fillId="4" borderId="43" xfId="0" applyFont="1" applyFill="1" applyBorder="1" applyAlignment="1">
      <alignment horizontal="left" vertical="center" wrapText="1" shrinkToFit="1"/>
    </xf>
    <xf numFmtId="20" fontId="14" fillId="4" borderId="44" xfId="0" applyNumberFormat="1" applyFont="1" applyFill="1" applyBorder="1" applyAlignment="1">
      <alignment horizontal="center" vertical="center" wrapText="1" shrinkToFit="1"/>
    </xf>
    <xf numFmtId="14" fontId="17" fillId="0" borderId="45" xfId="0" applyNumberFormat="1" applyFont="1" applyBorder="1" applyAlignment="1">
      <alignment horizontal="center" vertical="center" wrapText="1" shrinkToFit="1"/>
    </xf>
    <xf numFmtId="0" fontId="14" fillId="0" borderId="28" xfId="0" applyFont="1" applyBorder="1" applyAlignment="1">
      <alignment horizontal="center" vertical="center" shrinkToFit="1"/>
    </xf>
    <xf numFmtId="14" fontId="17" fillId="0" borderId="29" xfId="0" applyNumberFormat="1" applyFont="1" applyBorder="1" applyAlignment="1">
      <alignment horizontal="center" vertical="center" shrinkToFit="1"/>
    </xf>
    <xf numFmtId="0" fontId="14" fillId="4" borderId="26" xfId="0" applyFont="1" applyFill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wrapText="1"/>
    </xf>
    <xf numFmtId="49" fontId="17" fillId="0" borderId="36" xfId="0" applyNumberFormat="1" applyFont="1" applyBorder="1" applyAlignment="1">
      <alignment horizontal="center" vertical="center" shrinkToFit="1"/>
    </xf>
    <xf numFmtId="0" fontId="14" fillId="4" borderId="31" xfId="0" applyFont="1" applyFill="1" applyBorder="1" applyAlignment="1">
      <alignment horizontal="center" vertical="center" shrinkToFit="1"/>
    </xf>
    <xf numFmtId="0" fontId="15" fillId="4" borderId="32" xfId="0" applyFont="1" applyFill="1" applyBorder="1" applyAlignment="1">
      <alignment horizontal="center" vertical="center" shrinkToFit="1"/>
    </xf>
    <xf numFmtId="0" fontId="15" fillId="4" borderId="34" xfId="0" applyFont="1" applyFill="1" applyBorder="1" applyAlignment="1">
      <alignment horizontal="center" vertical="center" shrinkToFit="1"/>
    </xf>
    <xf numFmtId="0" fontId="16" fillId="4" borderId="34" xfId="0" applyFont="1" applyFill="1" applyBorder="1" applyAlignment="1">
      <alignment horizontal="center" vertical="center" shrinkToFit="1"/>
    </xf>
    <xf numFmtId="0" fontId="14" fillId="4" borderId="35" xfId="0" applyFont="1" applyFill="1" applyBorder="1" applyAlignment="1">
      <alignment horizontal="left" vertical="center" shrinkToFit="1"/>
    </xf>
    <xf numFmtId="0" fontId="14" fillId="4" borderId="35" xfId="0" applyFont="1" applyFill="1" applyBorder="1" applyAlignment="1">
      <alignment horizontal="center" vertical="center" wrapText="1" shrinkToFit="1"/>
    </xf>
    <xf numFmtId="0" fontId="14" fillId="0" borderId="51" xfId="0" applyFont="1" applyBorder="1" applyAlignment="1">
      <alignment horizontal="center" vertical="center" shrinkToFit="1"/>
    </xf>
    <xf numFmtId="0" fontId="14" fillId="0" borderId="52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wrapText="1" shrinkToFit="1"/>
    </xf>
    <xf numFmtId="0" fontId="15" fillId="0" borderId="52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left" vertical="top" wrapText="1" shrinkToFit="1"/>
    </xf>
    <xf numFmtId="0" fontId="14" fillId="0" borderId="43" xfId="0" applyFont="1" applyBorder="1" applyAlignment="1">
      <alignment horizontal="center" vertical="center" wrapText="1" shrinkToFit="1"/>
    </xf>
    <xf numFmtId="14" fontId="17" fillId="0" borderId="45" xfId="0" applyNumberFormat="1" applyFont="1" applyBorder="1" applyAlignment="1">
      <alignment horizontal="center" vertical="center" shrinkToFit="1"/>
    </xf>
    <xf numFmtId="0" fontId="14" fillId="4" borderId="22" xfId="0" applyFont="1" applyFill="1" applyBorder="1" applyAlignment="1">
      <alignment horizontal="left" vertical="center" shrinkToFit="1"/>
    </xf>
    <xf numFmtId="0" fontId="14" fillId="4" borderId="22" xfId="0" applyFont="1" applyFill="1" applyBorder="1" applyAlignment="1">
      <alignment horizontal="center" vertical="center" wrapText="1"/>
    </xf>
    <xf numFmtId="14" fontId="17" fillId="4" borderId="24" xfId="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shrinkToFit="1"/>
    </xf>
    <xf numFmtId="0" fontId="14" fillId="4" borderId="0" xfId="0" applyFont="1" applyFill="1" applyAlignment="1">
      <alignment horizontal="center" vertical="center" shrinkToFit="1"/>
    </xf>
    <xf numFmtId="0" fontId="14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14" fontId="17" fillId="0" borderId="0" xfId="0" applyNumberFormat="1" applyFont="1" applyAlignment="1">
      <alignment horizontal="center" vertical="center" shrinkToFit="1"/>
    </xf>
    <xf numFmtId="0" fontId="20" fillId="6" borderId="54" xfId="0" applyFont="1" applyFill="1" applyBorder="1" applyAlignment="1">
      <alignment vertical="center"/>
    </xf>
    <xf numFmtId="0" fontId="20" fillId="6" borderId="13" xfId="0" applyFont="1" applyFill="1" applyBorder="1" applyAlignment="1">
      <alignment vertical="center"/>
    </xf>
    <xf numFmtId="0" fontId="20" fillId="6" borderId="55" xfId="0" applyFont="1" applyFill="1" applyBorder="1" applyAlignment="1">
      <alignment vertical="center"/>
    </xf>
    <xf numFmtId="0" fontId="17" fillId="0" borderId="56" xfId="0" applyFont="1" applyBorder="1" applyAlignment="1">
      <alignment horizontal="center" vertical="center" shrinkToFit="1"/>
    </xf>
    <xf numFmtId="0" fontId="14" fillId="0" borderId="34" xfId="0" applyFont="1" applyBorder="1" applyAlignment="1">
      <alignment vertical="center" shrinkToFit="1"/>
    </xf>
    <xf numFmtId="14" fontId="17" fillId="0" borderId="57" xfId="0" quotePrefix="1" applyNumberFormat="1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0" fontId="14" fillId="4" borderId="59" xfId="0" applyFont="1" applyFill="1" applyBorder="1" applyAlignment="1">
      <alignment horizontal="center" vertical="center" shrinkToFit="1"/>
    </xf>
    <xf numFmtId="0" fontId="14" fillId="4" borderId="42" xfId="0" applyFont="1" applyFill="1" applyBorder="1" applyAlignment="1">
      <alignment horizontal="center" vertical="center" shrinkToFit="1"/>
    </xf>
    <xf numFmtId="0" fontId="14" fillId="4" borderId="60" xfId="0" applyFont="1" applyFill="1" applyBorder="1" applyAlignment="1">
      <alignment horizontal="center" vertical="center" shrinkToFit="1"/>
    </xf>
    <xf numFmtId="0" fontId="15" fillId="4" borderId="42" xfId="0" applyFont="1" applyFill="1" applyBorder="1" applyAlignment="1">
      <alignment horizontal="center" vertical="center" shrinkToFit="1"/>
    </xf>
    <xf numFmtId="0" fontId="16" fillId="4" borderId="42" xfId="0" applyFont="1" applyFill="1" applyBorder="1" applyAlignment="1">
      <alignment horizontal="center" vertical="center" shrinkToFit="1"/>
    </xf>
    <xf numFmtId="0" fontId="14" fillId="4" borderId="44" xfId="0" applyFont="1" applyFill="1" applyBorder="1" applyAlignment="1">
      <alignment horizontal="left" vertical="center" shrinkToFit="1"/>
    </xf>
    <xf numFmtId="14" fontId="17" fillId="4" borderId="61" xfId="0" applyNumberFormat="1" applyFont="1" applyFill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wrapText="1" shrinkToFit="1"/>
    </xf>
    <xf numFmtId="14" fontId="17" fillId="0" borderId="34" xfId="0" applyNumberFormat="1" applyFont="1" applyBorder="1" applyAlignment="1">
      <alignment horizontal="center" vertical="center" wrapText="1" shrinkToFit="1"/>
    </xf>
    <xf numFmtId="20" fontId="6" fillId="0" borderId="58" xfId="0" applyNumberFormat="1" applyFont="1" applyBorder="1" applyAlignment="1">
      <alignment horizontal="left" vertical="center" shrinkToFit="1"/>
    </xf>
    <xf numFmtId="0" fontId="21" fillId="4" borderId="44" xfId="0" applyFont="1" applyFill="1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wrapText="1" shrinkToFit="1"/>
    </xf>
    <xf numFmtId="20" fontId="21" fillId="0" borderId="35" xfId="0" applyNumberFormat="1" applyFont="1" applyBorder="1" applyAlignment="1">
      <alignment horizontal="center" vertical="center" shrinkToFit="1"/>
    </xf>
    <xf numFmtId="0" fontId="21" fillId="4" borderId="2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shrinkToFit="1"/>
    </xf>
    <xf numFmtId="0" fontId="21" fillId="0" borderId="3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vfs11\wj$\01_WJ\11.JSJJ&#24215;&#33303;&#38306;&#36899;\JJ%20SHOP&#12522;&#12473;&#12488;20250325.xlsx" TargetMode="External"/><Relationship Id="rId1" Type="http://schemas.openxmlformats.org/officeDocument/2006/relationships/externalLinkPath" Target="file:///\\Svfs11\wj$\01_WJ\11.JSJJ&#24215;&#33303;&#38306;&#36899;\JJ%20SHOP&#12522;&#12473;&#12488;202503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S 　SHOPリスト"/>
      <sheetName val="JJ SHOPリスト"/>
      <sheetName val="センターお知らせ"/>
      <sheetName val="FAX短縮"/>
      <sheetName val="運送業者用"/>
      <sheetName val="店舗数"/>
      <sheetName val="OTL発送"/>
      <sheetName val="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02100</v>
          </cell>
          <cell r="B1" t="str">
            <v>在庫確保１０</v>
          </cell>
        </row>
        <row r="2">
          <cell r="A2" t="str">
            <v>02997</v>
          </cell>
          <cell r="B2" t="str">
            <v>受託品仕入ダミー場所</v>
          </cell>
        </row>
        <row r="3">
          <cell r="A3" t="str">
            <v>03180</v>
          </cell>
          <cell r="B3" t="str">
            <v>池袋西武</v>
          </cell>
        </row>
        <row r="4">
          <cell r="A4" t="str">
            <v>03380</v>
          </cell>
          <cell r="B4" t="str">
            <v>新潟伊勢丹催事</v>
          </cell>
        </row>
        <row r="5">
          <cell r="A5" t="str">
            <v>03550</v>
          </cell>
          <cell r="B5" t="str">
            <v>銀座松屋催事</v>
          </cell>
        </row>
        <row r="6">
          <cell r="A6" t="str">
            <v>03600</v>
          </cell>
          <cell r="B6" t="str">
            <v>五反田ＴＯＣ催事</v>
          </cell>
        </row>
        <row r="7">
          <cell r="A7" t="str">
            <v>03723</v>
          </cell>
          <cell r="B7" t="str">
            <v>東急東横催事</v>
          </cell>
        </row>
        <row r="8">
          <cell r="A8" t="str">
            <v>03727</v>
          </cell>
          <cell r="B8" t="str">
            <v>そごう西武合同催事</v>
          </cell>
        </row>
        <row r="9">
          <cell r="A9" t="str">
            <v>03746</v>
          </cell>
          <cell r="B9" t="str">
            <v>ＯＵＴＬＥＴ　ＷＥＥＫ催事</v>
          </cell>
        </row>
        <row r="10">
          <cell r="A10" t="str">
            <v>03756</v>
          </cell>
          <cell r="B10" t="str">
            <v>ＳＩ丸井有楽町催事</v>
          </cell>
        </row>
        <row r="11">
          <cell r="A11" t="str">
            <v>03759</v>
          </cell>
          <cell r="B11" t="str">
            <v>丸井水戸店催事ＪＳ</v>
          </cell>
        </row>
        <row r="12">
          <cell r="A12" t="str">
            <v>03762</v>
          </cell>
          <cell r="B12" t="str">
            <v>新宿高島屋催事</v>
          </cell>
        </row>
        <row r="13">
          <cell r="A13" t="str">
            <v>03779</v>
          </cell>
          <cell r="B13" t="str">
            <v>東京交通会館ＳＩ催事</v>
          </cell>
        </row>
        <row r="14">
          <cell r="A14" t="str">
            <v>03783</v>
          </cell>
          <cell r="B14" t="str">
            <v>大分トキハ本店ＪＳ催事</v>
          </cell>
        </row>
        <row r="15">
          <cell r="A15" t="str">
            <v>03784</v>
          </cell>
          <cell r="B15" t="str">
            <v>サンエー諸口社外催事ＳＩ</v>
          </cell>
        </row>
        <row r="16">
          <cell r="A16" t="str">
            <v>03785</v>
          </cell>
          <cell r="B16" t="str">
            <v>サンエー諸口社外催事２ＳＩ</v>
          </cell>
        </row>
        <row r="17">
          <cell r="A17" t="str">
            <v>03788</v>
          </cell>
          <cell r="B17" t="str">
            <v>広島三越ＴＳＩ催事</v>
          </cell>
        </row>
        <row r="18">
          <cell r="A18" t="str">
            <v>03789</v>
          </cell>
          <cell r="B18" t="str">
            <v>浜松遠鉄ＳＩ催事</v>
          </cell>
        </row>
        <row r="19">
          <cell r="A19" t="str">
            <v>03793</v>
          </cell>
          <cell r="B19" t="str">
            <v>金沢エムザ催事</v>
          </cell>
        </row>
        <row r="20">
          <cell r="A20" t="str">
            <v>04070</v>
          </cell>
          <cell r="B20" t="str">
            <v>東京社販会２月、８月</v>
          </cell>
        </row>
        <row r="21">
          <cell r="A21" t="str">
            <v>05120</v>
          </cell>
          <cell r="B21" t="str">
            <v>勝島センター</v>
          </cell>
        </row>
        <row r="22">
          <cell r="A22" t="str">
            <v>05250</v>
          </cell>
          <cell r="B22" t="str">
            <v>江東センター</v>
          </cell>
        </row>
        <row r="23">
          <cell r="A23" t="str">
            <v>05280</v>
          </cell>
          <cell r="B23" t="str">
            <v>品川センター</v>
          </cell>
        </row>
        <row r="24">
          <cell r="A24" t="str">
            <v>05380</v>
          </cell>
          <cell r="B24" t="str">
            <v>勝島ＥＣセンター</v>
          </cell>
        </row>
        <row r="25">
          <cell r="A25" t="str">
            <v>05390</v>
          </cell>
          <cell r="B25" t="str">
            <v>ＥＣカスタマーサービス</v>
          </cell>
        </row>
        <row r="26">
          <cell r="A26" t="str">
            <v>05500</v>
          </cell>
          <cell r="B26" t="str">
            <v>江東返品センター</v>
          </cell>
        </row>
        <row r="27">
          <cell r="A27" t="str">
            <v>05630</v>
          </cell>
          <cell r="B27" t="str">
            <v>千葉センター</v>
          </cell>
        </row>
        <row r="28">
          <cell r="A28" t="str">
            <v>05640</v>
          </cell>
          <cell r="B28" t="str">
            <v>千葉返品センター</v>
          </cell>
        </row>
        <row r="29">
          <cell r="A29" t="str">
            <v>05670</v>
          </cell>
          <cell r="B29" t="str">
            <v>千葉第２センター</v>
          </cell>
        </row>
        <row r="30">
          <cell r="A30" t="str">
            <v>05680</v>
          </cell>
          <cell r="B30" t="str">
            <v>千葉第２返品センター</v>
          </cell>
        </row>
        <row r="31">
          <cell r="A31" t="str">
            <v>05750</v>
          </cell>
          <cell r="B31" t="str">
            <v>横浜センター</v>
          </cell>
        </row>
        <row r="32">
          <cell r="A32" t="str">
            <v>05760</v>
          </cell>
          <cell r="B32" t="str">
            <v>横浜振回しセンター</v>
          </cell>
        </row>
        <row r="33">
          <cell r="A33" t="str">
            <v>07000</v>
          </cell>
          <cell r="B33" t="str">
            <v>新サンエー本社</v>
          </cell>
        </row>
        <row r="34">
          <cell r="A34" t="str">
            <v>07001</v>
          </cell>
          <cell r="B34" t="str">
            <v>サンエーＯＬ本社</v>
          </cell>
        </row>
        <row r="35">
          <cell r="A35" t="str">
            <v>07060</v>
          </cell>
          <cell r="B35" t="str">
            <v>サンエーＢＤ本社</v>
          </cell>
        </row>
        <row r="36">
          <cell r="A36" t="str">
            <v>07061</v>
          </cell>
          <cell r="B36" t="str">
            <v>サンエーＢＤＯＬ本社</v>
          </cell>
        </row>
        <row r="37">
          <cell r="A37" t="str">
            <v>08000</v>
          </cell>
          <cell r="B37" t="str">
            <v>(株)ＴＳＩ ＱＳ(Ｂ品管理)〇</v>
          </cell>
        </row>
        <row r="38">
          <cell r="A38" t="str">
            <v>08050</v>
          </cell>
          <cell r="B38" t="str">
            <v>入荷Ｂ品管理センター</v>
          </cell>
        </row>
        <row r="39">
          <cell r="A39" t="str">
            <v>09005</v>
          </cell>
          <cell r="B39" t="str">
            <v>ＳＡＩ社セール社販</v>
          </cell>
        </row>
        <row r="40">
          <cell r="A40" t="str">
            <v>09014</v>
          </cell>
          <cell r="B40" t="str">
            <v>ＴＳＩＰＮ社セール社販</v>
          </cell>
        </row>
        <row r="41">
          <cell r="A41" t="str">
            <v>09025</v>
          </cell>
          <cell r="B41" t="str">
            <v>Ｂ品Ｗｅｂ社販</v>
          </cell>
        </row>
        <row r="42">
          <cell r="A42">
            <v>10858</v>
          </cell>
          <cell r="B42" t="str">
            <v>ＪＪ－ＯＬ＿社内</v>
          </cell>
        </row>
        <row r="43">
          <cell r="A43">
            <v>10902</v>
          </cell>
          <cell r="B43" t="str">
            <v>ＪＳ－ＯＬ＿社内</v>
          </cell>
        </row>
        <row r="44">
          <cell r="A44">
            <v>10909</v>
          </cell>
          <cell r="B44" t="str">
            <v>Z0125＿59106＿社販</v>
          </cell>
        </row>
        <row r="45">
          <cell r="A45">
            <v>10974</v>
          </cell>
          <cell r="B45" t="str">
            <v>Z0990＿59105＿社販</v>
          </cell>
        </row>
        <row r="46">
          <cell r="A46">
            <v>11174</v>
          </cell>
          <cell r="B46" t="str">
            <v>Ｊ／Ｊ事業部＿仕売</v>
          </cell>
        </row>
        <row r="47">
          <cell r="A47">
            <v>11285</v>
          </cell>
          <cell r="B47" t="str">
            <v>ＪＳ事業部＿仕売</v>
          </cell>
        </row>
        <row r="48">
          <cell r="A48">
            <v>11358</v>
          </cell>
          <cell r="B48" t="str">
            <v>Ｊ／Ｊ事業部＿諸口</v>
          </cell>
        </row>
        <row r="49">
          <cell r="A49">
            <v>11469</v>
          </cell>
          <cell r="B49" t="str">
            <v>ＪＳ事業部＿諸口</v>
          </cell>
        </row>
        <row r="50">
          <cell r="A50">
            <v>11799</v>
          </cell>
          <cell r="B50" t="str">
            <v>Z0125＿61060＿社販</v>
          </cell>
        </row>
        <row r="51">
          <cell r="A51">
            <v>11955</v>
          </cell>
          <cell r="B51" t="str">
            <v>Z0990＿61729＿社販</v>
          </cell>
        </row>
        <row r="52">
          <cell r="A52">
            <v>11962</v>
          </cell>
          <cell r="B52" t="str">
            <v>Z0990＿61613＿社販</v>
          </cell>
        </row>
        <row r="53">
          <cell r="A53">
            <v>11963</v>
          </cell>
          <cell r="B53" t="str">
            <v>Z0990＿61046＿社販</v>
          </cell>
        </row>
        <row r="54">
          <cell r="A54">
            <v>12123</v>
          </cell>
          <cell r="B54" t="str">
            <v>Z0125＿61094＿社販</v>
          </cell>
        </row>
        <row r="55">
          <cell r="A55">
            <v>12741</v>
          </cell>
          <cell r="B55" t="str">
            <v>Z0990＿59106＿社販</v>
          </cell>
        </row>
        <row r="56">
          <cell r="A56">
            <v>16000</v>
          </cell>
          <cell r="B56" t="str">
            <v>Ｍｉｘ．Ｔｏｋｙｏ</v>
          </cell>
        </row>
        <row r="57">
          <cell r="A57">
            <v>16220</v>
          </cell>
          <cell r="B57" t="str">
            <v>ＪＳオフィシャルサイト</v>
          </cell>
        </row>
        <row r="58">
          <cell r="A58">
            <v>16280</v>
          </cell>
          <cell r="B58" t="str">
            <v>ＪＪオフィシャルサイト</v>
          </cell>
        </row>
        <row r="59">
          <cell r="A59">
            <v>16330</v>
          </cell>
          <cell r="B59" t="str">
            <v>ＢＤＭオフィシャルサイト</v>
          </cell>
        </row>
        <row r="60">
          <cell r="A60">
            <v>17019</v>
          </cell>
          <cell r="B60" t="str">
            <v>調保ダ：勝島センター</v>
          </cell>
        </row>
        <row r="61">
          <cell r="A61">
            <v>17021</v>
          </cell>
          <cell r="B61" t="str">
            <v>調保ダ：江東センター</v>
          </cell>
        </row>
        <row r="62">
          <cell r="A62">
            <v>17022</v>
          </cell>
          <cell r="B62" t="str">
            <v>調保ダ：品川センター</v>
          </cell>
        </row>
        <row r="63">
          <cell r="A63">
            <v>17034</v>
          </cell>
          <cell r="B63" t="str">
            <v>調保ダ：Ｂ品管理センター</v>
          </cell>
        </row>
        <row r="64">
          <cell r="A64">
            <v>17360</v>
          </cell>
          <cell r="B64" t="str">
            <v>調保ダ：ＥＣカスタマーサービス</v>
          </cell>
        </row>
        <row r="65">
          <cell r="A65">
            <v>17416</v>
          </cell>
          <cell r="B65" t="str">
            <v>調保ダ：千葉センター</v>
          </cell>
        </row>
        <row r="66">
          <cell r="A66">
            <v>17456</v>
          </cell>
          <cell r="B66" t="str">
            <v>調保ダ：千葉第２センター</v>
          </cell>
        </row>
        <row r="67">
          <cell r="A67">
            <v>19220</v>
          </cell>
          <cell r="B67" t="str">
            <v>ＪＳ越境オフィシャルサイト</v>
          </cell>
        </row>
        <row r="68">
          <cell r="A68">
            <v>19280</v>
          </cell>
          <cell r="B68" t="str">
            <v>ＪＪ越境オフィシャルサイト</v>
          </cell>
        </row>
        <row r="69">
          <cell r="A69">
            <v>21470</v>
          </cell>
          <cell r="B69" t="str">
            <v>新宿ルミネＪＳ</v>
          </cell>
        </row>
        <row r="70">
          <cell r="A70">
            <v>22070</v>
          </cell>
          <cell r="B70" t="str">
            <v>東京ソラマチＪＪ</v>
          </cell>
        </row>
        <row r="71">
          <cell r="A71">
            <v>22487</v>
          </cell>
          <cell r="B71" t="str">
            <v>大宮ルミネＪＪ</v>
          </cell>
        </row>
        <row r="72">
          <cell r="A72">
            <v>22501</v>
          </cell>
          <cell r="B72" t="str">
            <v>京都ポルタＪＪ</v>
          </cell>
        </row>
        <row r="73">
          <cell r="A73">
            <v>22503</v>
          </cell>
          <cell r="B73" t="str">
            <v>なんばＣＩＴＹＪＪ</v>
          </cell>
        </row>
        <row r="74">
          <cell r="A74">
            <v>22540</v>
          </cell>
          <cell r="B74" t="str">
            <v>仙台エスパルＪＪ</v>
          </cell>
        </row>
        <row r="75">
          <cell r="A75">
            <v>22550</v>
          </cell>
          <cell r="B75" t="str">
            <v>新宿ルミネエストＪＪ</v>
          </cell>
        </row>
        <row r="76">
          <cell r="A76">
            <v>22626</v>
          </cell>
          <cell r="B76" t="str">
            <v>遠鉄ＪＳ</v>
          </cell>
        </row>
        <row r="77">
          <cell r="A77">
            <v>22628</v>
          </cell>
          <cell r="B77" t="str">
            <v>銀座松屋ＪＳ</v>
          </cell>
        </row>
        <row r="78">
          <cell r="A78">
            <v>22631</v>
          </cell>
          <cell r="B78" t="str">
            <v>熊本鶴屋ＪＳ</v>
          </cell>
        </row>
        <row r="79">
          <cell r="A79">
            <v>22644</v>
          </cell>
          <cell r="B79" t="str">
            <v>広島そごうＪＳ</v>
          </cell>
        </row>
        <row r="80">
          <cell r="A80">
            <v>22648</v>
          </cell>
          <cell r="B80" t="str">
            <v>四日市近鉄ＪＳ</v>
          </cell>
        </row>
        <row r="81">
          <cell r="A81">
            <v>22673</v>
          </cell>
          <cell r="B81" t="str">
            <v>青山路面ＪＳ</v>
          </cell>
        </row>
        <row r="82">
          <cell r="A82">
            <v>22675</v>
          </cell>
          <cell r="B82" t="str">
            <v>京都大丸ＪＳ</v>
          </cell>
        </row>
        <row r="83">
          <cell r="A83">
            <v>22677</v>
          </cell>
          <cell r="B83" t="str">
            <v>仙台パルコＪＪ</v>
          </cell>
        </row>
        <row r="84">
          <cell r="A84">
            <v>22683</v>
          </cell>
          <cell r="B84" t="str">
            <v>東急プラザ表参道「オモカド」ＪＪ</v>
          </cell>
        </row>
        <row r="85">
          <cell r="A85">
            <v>22769</v>
          </cell>
          <cell r="B85" t="str">
            <v>大宮そごうＪＳ</v>
          </cell>
        </row>
        <row r="86">
          <cell r="A86">
            <v>22772</v>
          </cell>
          <cell r="B86" t="str">
            <v>所沢西武ＪＳ</v>
          </cell>
        </row>
        <row r="87">
          <cell r="A87">
            <v>22781</v>
          </cell>
          <cell r="B87" t="str">
            <v>丸井新宿本館ＪＳ</v>
          </cell>
        </row>
        <row r="88">
          <cell r="A88">
            <v>23005</v>
          </cell>
          <cell r="B88" t="str">
            <v>東急東横ＪＪ　ＰＯＰＵＰ</v>
          </cell>
        </row>
        <row r="89">
          <cell r="A89">
            <v>23006</v>
          </cell>
          <cell r="B89" t="str">
            <v>池袋パルコＪＪ</v>
          </cell>
        </row>
        <row r="90">
          <cell r="A90">
            <v>23074</v>
          </cell>
          <cell r="B90" t="str">
            <v>新宿ルミネ催事（電通）</v>
          </cell>
        </row>
        <row r="91">
          <cell r="A91">
            <v>23077</v>
          </cell>
          <cell r="B91" t="str">
            <v>丸井渋谷ＪＪＰＯＰＵＰ</v>
          </cell>
        </row>
        <row r="92">
          <cell r="A92">
            <v>23079</v>
          </cell>
          <cell r="B92" t="str">
            <v>マロニエゲート銀座２ＪＪ</v>
          </cell>
        </row>
        <row r="93">
          <cell r="A93">
            <v>23081</v>
          </cell>
          <cell r="B93" t="str">
            <v>大宮ルミネ２ＪＪ</v>
          </cell>
        </row>
        <row r="94">
          <cell r="A94">
            <v>23082</v>
          </cell>
          <cell r="B94" t="str">
            <v>池袋ルミネＪＪ</v>
          </cell>
        </row>
        <row r="95">
          <cell r="A95">
            <v>23083</v>
          </cell>
          <cell r="B95" t="str">
            <v>立川ルミネＪＪ</v>
          </cell>
        </row>
        <row r="96">
          <cell r="A96">
            <v>23084</v>
          </cell>
          <cell r="B96" t="str">
            <v>東急東横ＪＪ</v>
          </cell>
        </row>
        <row r="97">
          <cell r="A97">
            <v>23094</v>
          </cell>
          <cell r="B97" t="str">
            <v>静岡パルシェＪＪ</v>
          </cell>
        </row>
        <row r="98">
          <cell r="A98">
            <v>23113</v>
          </cell>
          <cell r="B98" t="str">
            <v>神戸丸井ＪＪ</v>
          </cell>
        </row>
        <row r="99">
          <cell r="A99">
            <v>23128</v>
          </cell>
          <cell r="B99" t="str">
            <v>心斎橋オーパＪＪ</v>
          </cell>
        </row>
        <row r="100">
          <cell r="A100">
            <v>23253</v>
          </cell>
          <cell r="B100" t="str">
            <v>長島ＯＬＮＢＢ／ＰＢＤ／ＭＦＭ</v>
          </cell>
        </row>
        <row r="101">
          <cell r="A101">
            <v>23394</v>
          </cell>
          <cell r="B101" t="str">
            <v>天神地下街ＪＪ</v>
          </cell>
        </row>
        <row r="102">
          <cell r="A102">
            <v>23549</v>
          </cell>
          <cell r="B102" t="str">
            <v>新宿ルミネエスト　ＰＯＰ　ＵＰ</v>
          </cell>
        </row>
        <row r="103">
          <cell r="A103">
            <v>23573</v>
          </cell>
          <cell r="B103" t="str">
            <v>有楽町マルイＪＳ</v>
          </cell>
        </row>
        <row r="104">
          <cell r="A104">
            <v>23574</v>
          </cell>
          <cell r="B104" t="str">
            <v>恵比寿アトレＪＳ</v>
          </cell>
        </row>
        <row r="105">
          <cell r="A105">
            <v>23575</v>
          </cell>
          <cell r="B105" t="str">
            <v>博多アミュプラザＪＳ</v>
          </cell>
        </row>
        <row r="106">
          <cell r="A106">
            <v>23645</v>
          </cell>
          <cell r="B106" t="str">
            <v>有楽町ルミネＪＪ</v>
          </cell>
        </row>
        <row r="107">
          <cell r="A107">
            <v>23696</v>
          </cell>
          <cell r="B107" t="str">
            <v>熊本ＮＥＷＳＪＪ</v>
          </cell>
        </row>
        <row r="108">
          <cell r="A108">
            <v>23751</v>
          </cell>
          <cell r="B108" t="str">
            <v>新宿マルイ本館　ＪＳ催事</v>
          </cell>
        </row>
        <row r="109">
          <cell r="A109">
            <v>23831</v>
          </cell>
          <cell r="B109" t="str">
            <v>徳島アミコＳＩ催事</v>
          </cell>
        </row>
        <row r="110">
          <cell r="A110">
            <v>23834</v>
          </cell>
          <cell r="B110" t="str">
            <v>浦和伊勢丹ＴＳＩ催事</v>
          </cell>
        </row>
        <row r="111">
          <cell r="A111">
            <v>23841</v>
          </cell>
          <cell r="B111" t="str">
            <v>熊本鶴屋ＳⅠ催事</v>
          </cell>
        </row>
        <row r="112">
          <cell r="A112">
            <v>24110</v>
          </cell>
          <cell r="B112" t="str">
            <v>名古屋パルコＪＪ</v>
          </cell>
        </row>
        <row r="113">
          <cell r="A113">
            <v>24120</v>
          </cell>
          <cell r="B113" t="str">
            <v>広島ＨＯＪＳ</v>
          </cell>
        </row>
        <row r="114">
          <cell r="A114">
            <v>24210</v>
          </cell>
          <cell r="B114" t="str">
            <v>京都ＨＯＪＳ</v>
          </cell>
        </row>
        <row r="115">
          <cell r="A115">
            <v>24220</v>
          </cell>
          <cell r="B115" t="str">
            <v>仙台ＪＳ</v>
          </cell>
        </row>
        <row r="116">
          <cell r="A116">
            <v>24250</v>
          </cell>
          <cell r="B116" t="str">
            <v>ラゾーナ川崎ＪＪ</v>
          </cell>
        </row>
        <row r="117">
          <cell r="A117">
            <v>24370</v>
          </cell>
          <cell r="B117" t="str">
            <v>渋谷西武ＪＳ</v>
          </cell>
        </row>
        <row r="118">
          <cell r="A118">
            <v>24440</v>
          </cell>
          <cell r="B118" t="str">
            <v>柏高島屋ＪＳ</v>
          </cell>
        </row>
        <row r="119">
          <cell r="A119">
            <v>25940</v>
          </cell>
          <cell r="B119" t="str">
            <v>丸井神戸店ＪＪ</v>
          </cell>
        </row>
        <row r="120">
          <cell r="A120">
            <v>25970</v>
          </cell>
          <cell r="B120" t="str">
            <v>心斎橋大丸ＪＪ</v>
          </cell>
        </row>
        <row r="121">
          <cell r="A121">
            <v>26010</v>
          </cell>
          <cell r="B121" t="str">
            <v>天王寺ミオＪＪ</v>
          </cell>
        </row>
        <row r="122">
          <cell r="A122">
            <v>26160</v>
          </cell>
          <cell r="B122" t="str">
            <v>心斎橋うふふガールズカフェ</v>
          </cell>
        </row>
        <row r="123">
          <cell r="A123">
            <v>26270</v>
          </cell>
          <cell r="B123" t="str">
            <v>福岡パルコＪＪ</v>
          </cell>
        </row>
        <row r="124">
          <cell r="A124">
            <v>26500</v>
          </cell>
          <cell r="B124" t="str">
            <v>博多阪急ＪＪ</v>
          </cell>
        </row>
        <row r="125">
          <cell r="A125">
            <v>26510</v>
          </cell>
          <cell r="B125" t="str">
            <v>二子玉川ライズＪＳ</v>
          </cell>
        </row>
        <row r="126">
          <cell r="A126">
            <v>26520</v>
          </cell>
          <cell r="B126" t="str">
            <v>難波シティＨＯＪＳ</v>
          </cell>
        </row>
        <row r="127">
          <cell r="A127">
            <v>26610</v>
          </cell>
          <cell r="B127" t="str">
            <v>ルクア大阪ＪＪ</v>
          </cell>
        </row>
        <row r="128">
          <cell r="A128">
            <v>26620</v>
          </cell>
          <cell r="B128" t="str">
            <v>丸井渋谷ＪＡＭＪＪ</v>
          </cell>
        </row>
        <row r="129">
          <cell r="A129">
            <v>26790</v>
          </cell>
          <cell r="B129" t="str">
            <v>大分アミュプラザＪＪ</v>
          </cell>
        </row>
        <row r="130">
          <cell r="A130">
            <v>26890</v>
          </cell>
          <cell r="B130" t="str">
            <v>岡山一番街ＪＪ</v>
          </cell>
        </row>
        <row r="131">
          <cell r="A131">
            <v>26920</v>
          </cell>
          <cell r="B131" t="str">
            <v>プランタン銀座店ＪＪ</v>
          </cell>
        </row>
        <row r="132">
          <cell r="A132">
            <v>27260</v>
          </cell>
          <cell r="B132" t="str">
            <v>千葉そごうＪＳ</v>
          </cell>
        </row>
        <row r="133">
          <cell r="A133">
            <v>27440</v>
          </cell>
          <cell r="B133" t="str">
            <v>あべのハルカス近鉄ＪＳ</v>
          </cell>
        </row>
        <row r="134">
          <cell r="A134">
            <v>27480</v>
          </cell>
          <cell r="B134" t="str">
            <v>新宿伊勢丹ＪＳ</v>
          </cell>
        </row>
        <row r="135">
          <cell r="A135">
            <v>27910</v>
          </cell>
          <cell r="B135" t="str">
            <v>名古屋松坂屋ＪＳ</v>
          </cell>
        </row>
        <row r="136">
          <cell r="A136">
            <v>27960</v>
          </cell>
          <cell r="B136" t="str">
            <v>福岡岩田屋ＪＳ</v>
          </cell>
        </row>
        <row r="137">
          <cell r="A137">
            <v>28730</v>
          </cell>
          <cell r="B137" t="str">
            <v>新宿伊勢丹ＷＥＢＪＳ</v>
          </cell>
        </row>
        <row r="138">
          <cell r="A138">
            <v>29570</v>
          </cell>
          <cell r="B138" t="str">
            <v>熊本パルコＪＪ</v>
          </cell>
        </row>
        <row r="139">
          <cell r="A139">
            <v>29580</v>
          </cell>
          <cell r="B139" t="str">
            <v>金沢フォーラスＪＪ</v>
          </cell>
        </row>
        <row r="140">
          <cell r="A140">
            <v>29600</v>
          </cell>
          <cell r="B140" t="str">
            <v>札幌パセオＪＪ</v>
          </cell>
        </row>
        <row r="141">
          <cell r="A141">
            <v>30390</v>
          </cell>
          <cell r="B141" t="str">
            <v>宇都宮ＪＳ</v>
          </cell>
        </row>
        <row r="142">
          <cell r="A142">
            <v>31380</v>
          </cell>
          <cell r="B142" t="str">
            <v>横浜ルミネＪＪ</v>
          </cell>
        </row>
        <row r="143">
          <cell r="A143">
            <v>31490</v>
          </cell>
          <cell r="B143" t="str">
            <v>横浜高島屋ＪＳ</v>
          </cell>
        </row>
        <row r="144">
          <cell r="A144">
            <v>31590</v>
          </cell>
          <cell r="B144" t="str">
            <v>池袋西武ＪＳ</v>
          </cell>
        </row>
        <row r="145">
          <cell r="A145">
            <v>31620</v>
          </cell>
          <cell r="B145" t="str">
            <v>新宿高島屋ＪＳ</v>
          </cell>
        </row>
        <row r="146">
          <cell r="A146">
            <v>31630</v>
          </cell>
          <cell r="B146" t="str">
            <v>銀座三越ＪＳ</v>
          </cell>
        </row>
        <row r="147">
          <cell r="A147">
            <v>31670</v>
          </cell>
          <cell r="B147" t="str">
            <v>札幌丸井今井ＪＳ</v>
          </cell>
        </row>
        <row r="148">
          <cell r="A148">
            <v>31760</v>
          </cell>
          <cell r="B148" t="str">
            <v>立川伊勢丹ＪＳ</v>
          </cell>
        </row>
        <row r="149">
          <cell r="A149">
            <v>32180</v>
          </cell>
          <cell r="B149" t="str">
            <v>松山ビーフラットＪＳ</v>
          </cell>
        </row>
        <row r="150">
          <cell r="A150">
            <v>33120</v>
          </cell>
          <cell r="B150" t="str">
            <v>名古屋三越ＪＳ</v>
          </cell>
        </row>
        <row r="151">
          <cell r="A151">
            <v>33270</v>
          </cell>
          <cell r="B151" t="str">
            <v>名鉄百貨店ＪＳ</v>
          </cell>
        </row>
        <row r="152">
          <cell r="A152">
            <v>33460</v>
          </cell>
          <cell r="B152" t="str">
            <v>名古屋高島屋ＪＳ</v>
          </cell>
        </row>
        <row r="153">
          <cell r="A153">
            <v>33520</v>
          </cell>
          <cell r="B153" t="str">
            <v>京都高島屋ＪＳ</v>
          </cell>
        </row>
        <row r="154">
          <cell r="A154">
            <v>33810</v>
          </cell>
          <cell r="B154" t="str">
            <v>札幌大丸ＪＳ</v>
          </cell>
        </row>
        <row r="155">
          <cell r="A155">
            <v>34020</v>
          </cell>
          <cell r="B155" t="str">
            <v>軽井沢プリンスＪＪ</v>
          </cell>
        </row>
        <row r="156">
          <cell r="A156">
            <v>34500</v>
          </cell>
          <cell r="B156" t="str">
            <v>梅田阪急ＪＳ</v>
          </cell>
        </row>
        <row r="157">
          <cell r="A157">
            <v>34540</v>
          </cell>
          <cell r="B157" t="str">
            <v>神戸ＪＳＲＭ</v>
          </cell>
        </row>
        <row r="158">
          <cell r="A158">
            <v>34660</v>
          </cell>
          <cell r="B158" t="str">
            <v>梅田大丸ＪＳ</v>
          </cell>
        </row>
        <row r="159">
          <cell r="A159">
            <v>34680</v>
          </cell>
          <cell r="B159" t="str">
            <v>北千住ルミネＪＳ</v>
          </cell>
        </row>
        <row r="160">
          <cell r="A160">
            <v>36130</v>
          </cell>
          <cell r="B160" t="str">
            <v>立川伊勢丹ＳＭ</v>
          </cell>
        </row>
        <row r="161">
          <cell r="A161">
            <v>36470</v>
          </cell>
          <cell r="B161" t="str">
            <v>福岡三越ＪＳ</v>
          </cell>
        </row>
        <row r="162">
          <cell r="A162">
            <v>38370</v>
          </cell>
          <cell r="B162" t="str">
            <v>小倉井筒屋ＪＳ</v>
          </cell>
        </row>
        <row r="163">
          <cell r="A163">
            <v>39110</v>
          </cell>
          <cell r="B163" t="str">
            <v>ラフォーレ原宿新潟ＪＳ</v>
          </cell>
        </row>
        <row r="164">
          <cell r="A164">
            <v>39890</v>
          </cell>
          <cell r="B164" t="str">
            <v>南大沢ｂｄ　ＭＩＸアウトレット</v>
          </cell>
        </row>
        <row r="165">
          <cell r="A165">
            <v>40310</v>
          </cell>
          <cell r="B165" t="str">
            <v>ＺＯＺＯタウンＪＳ</v>
          </cell>
        </row>
        <row r="166">
          <cell r="A166">
            <v>40330</v>
          </cell>
          <cell r="B166" t="str">
            <v>上海東之上時装</v>
          </cell>
        </row>
        <row r="167">
          <cell r="A167">
            <v>40500</v>
          </cell>
          <cell r="B167" t="str">
            <v>ＴＡＩＷＡＮ　ＳＣＯＯＰ　</v>
          </cell>
        </row>
        <row r="168">
          <cell r="A168">
            <v>41390</v>
          </cell>
          <cell r="B168" t="str">
            <v>丸井大宮店ＪＳ</v>
          </cell>
        </row>
        <row r="169">
          <cell r="A169">
            <v>41490</v>
          </cell>
          <cell r="B169" t="str">
            <v>Ｂ４Ｆ８０</v>
          </cell>
        </row>
        <row r="170">
          <cell r="A170">
            <v>41540</v>
          </cell>
          <cell r="B170" t="str">
            <v>丸井新宿本館ＪＳ</v>
          </cell>
        </row>
        <row r="171">
          <cell r="A171">
            <v>41570</v>
          </cell>
          <cell r="B171" t="str">
            <v>丸井シティ上野ＪＳ</v>
          </cell>
        </row>
        <row r="172">
          <cell r="A172">
            <v>41790</v>
          </cell>
          <cell r="B172" t="str">
            <v>博多阪急ＪＪ</v>
          </cell>
        </row>
        <row r="173">
          <cell r="A173">
            <v>43253</v>
          </cell>
          <cell r="B173" t="str">
            <v>売仕マルイウェブチャネル</v>
          </cell>
        </row>
        <row r="174">
          <cell r="A174">
            <v>43255</v>
          </cell>
          <cell r="B174" t="str">
            <v>売仕アイルミネ</v>
          </cell>
        </row>
        <row r="175">
          <cell r="A175">
            <v>43274</v>
          </cell>
          <cell r="B175" t="str">
            <v>オフィシャルサイトＥコＪＳ</v>
          </cell>
        </row>
        <row r="176">
          <cell r="A176">
            <v>43285</v>
          </cell>
          <cell r="B176" t="str">
            <v>オフィシャルサイトベリＪＳ</v>
          </cell>
        </row>
        <row r="177">
          <cell r="A177">
            <v>43478</v>
          </cell>
          <cell r="B177" t="str">
            <v>ＧＬＳＪＡＰＡＮ２１ＪＳ</v>
          </cell>
        </row>
        <row r="178">
          <cell r="A178">
            <v>43501</v>
          </cell>
          <cell r="B178" t="str">
            <v>ゴードンブラザーズジャパン</v>
          </cell>
        </row>
        <row r="179">
          <cell r="A179">
            <v>43544</v>
          </cell>
          <cell r="B179" t="str">
            <v>売仕Ｂ４Ｆ</v>
          </cell>
        </row>
        <row r="180">
          <cell r="A180">
            <v>43548</v>
          </cell>
          <cell r="B180" t="str">
            <v>売仕ＧＬＡＤＤ通常</v>
          </cell>
        </row>
        <row r="181">
          <cell r="A181">
            <v>43551</v>
          </cell>
          <cell r="B181" t="str">
            <v>オフィシャルサイトＥコＪＪ</v>
          </cell>
        </row>
        <row r="182">
          <cell r="A182">
            <v>43555</v>
          </cell>
          <cell r="B182" t="str">
            <v>オフィシャルサイトベリＪＪ</v>
          </cell>
        </row>
        <row r="183">
          <cell r="A183">
            <v>43671</v>
          </cell>
          <cell r="B183" t="str">
            <v>セクー外販</v>
          </cell>
        </row>
        <row r="184">
          <cell r="A184">
            <v>43762</v>
          </cell>
          <cell r="B184" t="str">
            <v>越境オフィシャルサイトＪＳ</v>
          </cell>
        </row>
        <row r="185">
          <cell r="A185">
            <v>43901</v>
          </cell>
          <cell r="B185" t="str">
            <v>越境オフィシャルサイトべリＪＪ</v>
          </cell>
        </row>
        <row r="186">
          <cell r="A186">
            <v>44541</v>
          </cell>
          <cell r="B186" t="str">
            <v>売仕Ｔモール国際</v>
          </cell>
        </row>
        <row r="187">
          <cell r="A187">
            <v>44551</v>
          </cell>
          <cell r="B187" t="str">
            <v>買取ＯＥＭタオパオ</v>
          </cell>
        </row>
        <row r="188">
          <cell r="A188">
            <v>44552</v>
          </cell>
          <cell r="B188" t="str">
            <v>買取盛浩タオバオ</v>
          </cell>
        </row>
        <row r="189">
          <cell r="A189">
            <v>44558</v>
          </cell>
          <cell r="B189" t="str">
            <v>売仕Ｂ４Ｆ連携</v>
          </cell>
        </row>
        <row r="190">
          <cell r="A190">
            <v>45107</v>
          </cell>
          <cell r="B190" t="str">
            <v>Ｍｉｘ．Ｔｏｋｙｏ株主Ｙコレ</v>
          </cell>
        </row>
        <row r="191">
          <cell r="A191">
            <v>45108</v>
          </cell>
          <cell r="B191" t="str">
            <v>Ｍｉｘ．ＴｏｋｙｏＹコレ</v>
          </cell>
        </row>
        <row r="192">
          <cell r="A192">
            <v>45111</v>
          </cell>
          <cell r="B192" t="str">
            <v>オフィシャルサイトＹコレＪＳ</v>
          </cell>
        </row>
        <row r="193">
          <cell r="A193">
            <v>45112</v>
          </cell>
          <cell r="B193" t="str">
            <v>オフィシャルサイトＹコレＪＪ</v>
          </cell>
        </row>
        <row r="194">
          <cell r="A194">
            <v>45797</v>
          </cell>
          <cell r="B194" t="str">
            <v>売仕ＭＵＳＥ＆Ｃｏ通常</v>
          </cell>
        </row>
        <row r="195">
          <cell r="A195">
            <v>45798</v>
          </cell>
          <cell r="B195" t="str">
            <v>売仕三越オンライン５０</v>
          </cell>
        </row>
        <row r="196">
          <cell r="A196">
            <v>45799</v>
          </cell>
          <cell r="B196" t="str">
            <v>売仕伊勢丹オンライン１０</v>
          </cell>
        </row>
        <row r="197">
          <cell r="A197">
            <v>45924</v>
          </cell>
          <cell r="B197" t="str">
            <v>買取九州計装</v>
          </cell>
        </row>
        <row r="198">
          <cell r="A198">
            <v>46169</v>
          </cell>
          <cell r="B198" t="str">
            <v>売仕三井ＳＰオンライン</v>
          </cell>
        </row>
        <row r="199">
          <cell r="A199">
            <v>46179</v>
          </cell>
          <cell r="B199" t="str">
            <v>売仕ロコンドＴＳＩ</v>
          </cell>
        </row>
        <row r="200">
          <cell r="A200">
            <v>46182</v>
          </cell>
          <cell r="B200" t="str">
            <v>売仕ＧＬＡＤＤ連携</v>
          </cell>
        </row>
        <row r="201">
          <cell r="A201">
            <v>46323</v>
          </cell>
          <cell r="B201" t="str">
            <v>売仕阪急オンライン</v>
          </cell>
        </row>
        <row r="202">
          <cell r="A202">
            <v>46342</v>
          </cell>
          <cell r="B202" t="str">
            <v>売仕ストライプデパートメント</v>
          </cell>
        </row>
        <row r="203">
          <cell r="A203">
            <v>47044</v>
          </cell>
          <cell r="B203" t="str">
            <v>売仕ニッセンブランデリ</v>
          </cell>
        </row>
        <row r="204">
          <cell r="A204">
            <v>47045</v>
          </cell>
          <cell r="B204" t="str">
            <v>アウトレットピーク１１</v>
          </cell>
        </row>
        <row r="205">
          <cell r="A205">
            <v>47518</v>
          </cell>
          <cell r="B205" t="str">
            <v>売仕ＭＵＳＥ＆Ｃｏ連携</v>
          </cell>
        </row>
        <row r="206">
          <cell r="A206">
            <v>47568</v>
          </cell>
          <cell r="B206" t="str">
            <v>買取＿アウトレットピーク</v>
          </cell>
        </row>
        <row r="207">
          <cell r="A207">
            <v>47569</v>
          </cell>
          <cell r="B207" t="str">
            <v>買取ブランデリ</v>
          </cell>
        </row>
        <row r="208">
          <cell r="A208">
            <v>47797</v>
          </cell>
          <cell r="B208" t="str">
            <v>売仕ＦＯＲ　ＳＵＲＥ</v>
          </cell>
        </row>
        <row r="209">
          <cell r="A209">
            <v>48124</v>
          </cell>
          <cell r="B209" t="str">
            <v>中三百貨店弘前店</v>
          </cell>
        </row>
        <row r="210">
          <cell r="A210">
            <v>48187</v>
          </cell>
          <cell r="B210" t="str">
            <v>ドローブ外販</v>
          </cell>
        </row>
        <row r="211">
          <cell r="A211">
            <v>48526</v>
          </cell>
          <cell r="B211" t="str">
            <v>アンドブリッジＥＣ</v>
          </cell>
        </row>
        <row r="212">
          <cell r="A212">
            <v>49127</v>
          </cell>
          <cell r="B212" t="str">
            <v>買取ゲオクリア</v>
          </cell>
        </row>
        <row r="213">
          <cell r="A213">
            <v>49857</v>
          </cell>
          <cell r="B213" t="str">
            <v>売仕アマゾン（リテール）</v>
          </cell>
        </row>
        <row r="214">
          <cell r="A214">
            <v>49935</v>
          </cell>
          <cell r="B214" t="str">
            <v>大丸松坂屋アナザーアドレス</v>
          </cell>
        </row>
        <row r="215">
          <cell r="A215">
            <v>50034</v>
          </cell>
          <cell r="B215" t="str">
            <v>ウォルト・ディズニー・ジャパン</v>
          </cell>
        </row>
        <row r="216">
          <cell r="A216">
            <v>50380</v>
          </cell>
          <cell r="B216" t="str">
            <v>㈱Ｂ４Ｆ３０</v>
          </cell>
        </row>
        <row r="217">
          <cell r="A217">
            <v>50630</v>
          </cell>
          <cell r="B217" t="str">
            <v>㈱Ｂ４Ｆ７０</v>
          </cell>
        </row>
        <row r="218">
          <cell r="A218">
            <v>51660</v>
          </cell>
          <cell r="B218" t="str">
            <v>ファッションウォーカー６８</v>
          </cell>
        </row>
        <row r="219">
          <cell r="A219">
            <v>53890</v>
          </cell>
          <cell r="B219" t="str">
            <v>ＥＬＬＥＳＨＯＰ</v>
          </cell>
        </row>
        <row r="220">
          <cell r="A220">
            <v>54640</v>
          </cell>
          <cell r="B220" t="str">
            <v>Ｍｉｘ．Ｔｏｋｙｏ株主ｅコレ</v>
          </cell>
        </row>
        <row r="221">
          <cell r="A221">
            <v>54650</v>
          </cell>
          <cell r="B221" t="str">
            <v>Ｍｉｘ．Ｔｏｋｙｏｅコレ</v>
          </cell>
        </row>
        <row r="222">
          <cell r="A222">
            <v>54850</v>
          </cell>
          <cell r="B222" t="str">
            <v>Ｍｉｘ．Ｔｏｋｙｏ株主べり</v>
          </cell>
        </row>
        <row r="223">
          <cell r="A223">
            <v>55020</v>
          </cell>
          <cell r="B223" t="str">
            <v>ＴＳＩＡＳＩＡ税無３１</v>
          </cell>
        </row>
        <row r="224">
          <cell r="A224">
            <v>56440</v>
          </cell>
          <cell r="B224" t="str">
            <v>売仕エルショップ</v>
          </cell>
        </row>
        <row r="225">
          <cell r="A225">
            <v>56450</v>
          </cell>
          <cell r="B225" t="str">
            <v>売仕ＺＯＺＯタウンＳＡＮＥＩ</v>
          </cell>
        </row>
        <row r="226">
          <cell r="A226">
            <v>56550</v>
          </cell>
          <cell r="B226" t="str">
            <v>売仕集英社ＳＡＮＥＩ</v>
          </cell>
        </row>
        <row r="227">
          <cell r="A227">
            <v>56890</v>
          </cell>
          <cell r="B227" t="str">
            <v>売仕ファッションコラボ</v>
          </cell>
        </row>
        <row r="228">
          <cell r="A228">
            <v>57070</v>
          </cell>
          <cell r="B228" t="str">
            <v>アウトレットピーク１０</v>
          </cell>
        </row>
        <row r="229">
          <cell r="A229">
            <v>57110</v>
          </cell>
          <cell r="B229" t="str">
            <v>ファッションウォーカー</v>
          </cell>
        </row>
        <row r="230">
          <cell r="A230">
            <v>58140</v>
          </cell>
          <cell r="B230" t="str">
            <v>売仕セレクトスクエア</v>
          </cell>
        </row>
        <row r="231">
          <cell r="A231">
            <v>59060</v>
          </cell>
          <cell r="B231" t="str">
            <v>売仕ＺＯＺＯタウン</v>
          </cell>
        </row>
        <row r="232">
          <cell r="A232">
            <v>59080</v>
          </cell>
          <cell r="B232" t="str">
            <v>売仕楽天ＢＡ</v>
          </cell>
        </row>
        <row r="233">
          <cell r="A233">
            <v>59400</v>
          </cell>
          <cell r="B233" t="str">
            <v>売仕集英社</v>
          </cell>
        </row>
        <row r="234">
          <cell r="A234">
            <v>59590</v>
          </cell>
          <cell r="B234" t="str">
            <v>スタイライフ６８</v>
          </cell>
        </row>
        <row r="235">
          <cell r="A235">
            <v>59740</v>
          </cell>
          <cell r="B235" t="str">
            <v>売仕アウトレットピーク</v>
          </cell>
        </row>
        <row r="236">
          <cell r="A236">
            <v>60340</v>
          </cell>
          <cell r="B236" t="str">
            <v>売仕マガシーク</v>
          </cell>
        </row>
        <row r="237">
          <cell r="A237">
            <v>62790</v>
          </cell>
          <cell r="B237" t="str">
            <v>アウトレットピーク２８</v>
          </cell>
        </row>
        <row r="238">
          <cell r="A238">
            <v>63900</v>
          </cell>
          <cell r="B238" t="str">
            <v>Ｍｉｘ．Ｔｏｋｙｏべり</v>
          </cell>
        </row>
        <row r="239">
          <cell r="A239">
            <v>65300</v>
          </cell>
          <cell r="B239" t="str">
            <v>Ｂ４Ｆ５０</v>
          </cell>
        </row>
        <row r="240">
          <cell r="A240">
            <v>65320</v>
          </cell>
          <cell r="B240" t="str">
            <v>ＧＬＳＪＡＰＡＮ１４ＪＳ</v>
          </cell>
        </row>
        <row r="241">
          <cell r="A241">
            <v>65400</v>
          </cell>
          <cell r="B241" t="str">
            <v>ＧＬＳＪＡＰＡＮ５０ＪＳ</v>
          </cell>
        </row>
        <row r="242">
          <cell r="A242">
            <v>65430</v>
          </cell>
          <cell r="B242" t="str">
            <v>Ｂ４Ｆ７０</v>
          </cell>
        </row>
        <row r="243">
          <cell r="A243">
            <v>65440</v>
          </cell>
          <cell r="B243" t="str">
            <v>ＧＬＳＪＡＰＡＮ３０ＪＳ</v>
          </cell>
        </row>
        <row r="244">
          <cell r="A244">
            <v>65450</v>
          </cell>
          <cell r="B244" t="str">
            <v>ＧＬＳ外販３５</v>
          </cell>
        </row>
        <row r="245">
          <cell r="A245">
            <v>65490</v>
          </cell>
          <cell r="B245" t="str">
            <v>ＧＬＳＪＡＰＡＮ４２ＪＳ</v>
          </cell>
        </row>
        <row r="246">
          <cell r="A246">
            <v>65500</v>
          </cell>
          <cell r="B246" t="str">
            <v>ＧＬＳＪＡＰＡＮ４９ＪＳ</v>
          </cell>
        </row>
        <row r="247">
          <cell r="A247">
            <v>65640</v>
          </cell>
          <cell r="B247" t="str">
            <v>ＺＯＺＯタウンＪＪ</v>
          </cell>
        </row>
        <row r="248">
          <cell r="A248">
            <v>66670</v>
          </cell>
          <cell r="B248" t="str">
            <v>㈱集英社ミラベラ</v>
          </cell>
        </row>
        <row r="249">
          <cell r="A249">
            <v>66740</v>
          </cell>
          <cell r="B249" t="str">
            <v>マガシークプロジェクト</v>
          </cell>
        </row>
        <row r="250">
          <cell r="A250">
            <v>66850</v>
          </cell>
          <cell r="B250" t="str">
            <v>ギルト４２</v>
          </cell>
        </row>
        <row r="251">
          <cell r="A251">
            <v>66890</v>
          </cell>
          <cell r="B251" t="str">
            <v>ギルト３５</v>
          </cell>
        </row>
        <row r="252">
          <cell r="A252">
            <v>66950</v>
          </cell>
          <cell r="B252" t="str">
            <v>ギルト２８</v>
          </cell>
        </row>
        <row r="253">
          <cell r="A253">
            <v>67010</v>
          </cell>
          <cell r="B253" t="str">
            <v>ギルト１４</v>
          </cell>
        </row>
        <row r="254">
          <cell r="A254">
            <v>90870</v>
          </cell>
          <cell r="B254" t="str">
            <v>東京大阪セ－ルサンエー</v>
          </cell>
        </row>
        <row r="255">
          <cell r="A255">
            <v>93060</v>
          </cell>
          <cell r="B255" t="str">
            <v>プレスサンプルセール　サンエ</v>
          </cell>
        </row>
        <row r="256">
          <cell r="A256">
            <v>93700</v>
          </cell>
          <cell r="B256" t="str">
            <v>アマゾン外販</v>
          </cell>
        </row>
        <row r="257">
          <cell r="A257">
            <v>97750</v>
          </cell>
          <cell r="B257" t="str">
            <v>㈱スタイルエージェント</v>
          </cell>
        </row>
        <row r="258">
          <cell r="A258">
            <v>27380</v>
          </cell>
          <cell r="B258" t="str">
            <v>幕張ＮＢＢ/ＰＢＤ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6A4F-0B76-4DEF-98D6-35E109B52F16}">
  <sheetPr>
    <pageSetUpPr fitToPage="1"/>
  </sheetPr>
  <dimension ref="A1:Q24"/>
  <sheetViews>
    <sheetView showGridLines="0" tabSelected="1" topLeftCell="C1" zoomScale="70" zoomScaleNormal="70" zoomScaleSheetLayoutView="70" workbookViewId="0">
      <pane ySplit="2" topLeftCell="A3" activePane="bottomLeft" state="frozen"/>
      <selection activeCell="C2" sqref="C2"/>
      <selection pane="bottomLeft" activeCell="H10" sqref="H10"/>
    </sheetView>
  </sheetViews>
  <sheetFormatPr defaultColWidth="9" defaultRowHeight="15.75" customHeight="1" x14ac:dyDescent="0.15"/>
  <cols>
    <col min="1" max="1" width="5" style="8" hidden="1" customWidth="1"/>
    <col min="2" max="2" width="3.5" style="8" hidden="1" customWidth="1"/>
    <col min="3" max="5" width="5.125" style="8" customWidth="1"/>
    <col min="6" max="7" width="7.125" style="8" customWidth="1"/>
    <col min="8" max="8" width="8.375" style="8" bestFit="1" customWidth="1"/>
    <col min="9" max="9" width="10.875" style="8" customWidth="1"/>
    <col min="10" max="10" width="28.5" style="8" bestFit="1" customWidth="1"/>
    <col min="11" max="11" width="21.25" style="8" customWidth="1"/>
    <col min="12" max="12" width="12.375" style="8" customWidth="1"/>
    <col min="13" max="13" width="61" style="8" customWidth="1"/>
    <col min="14" max="14" width="20.875" style="75" bestFit="1" customWidth="1"/>
    <col min="15" max="15" width="20.875" style="75" customWidth="1"/>
    <col min="16" max="16" width="10.625" style="8" customWidth="1"/>
    <col min="17" max="16384" width="9" style="8"/>
  </cols>
  <sheetData>
    <row r="1" spans="1:17" ht="33.75" customHeight="1" thickBot="1" x14ac:dyDescent="0.2">
      <c r="A1" s="1" t="s">
        <v>0</v>
      </c>
      <c r="B1" s="2"/>
      <c r="C1" s="3" t="s">
        <v>1</v>
      </c>
      <c r="D1" s="4"/>
      <c r="E1" s="4"/>
      <c r="F1" s="4"/>
      <c r="G1" s="4"/>
      <c r="H1" s="5"/>
      <c r="I1" s="5"/>
      <c r="J1" s="5"/>
      <c r="K1" s="5"/>
      <c r="L1" s="5"/>
      <c r="M1" s="5"/>
      <c r="N1" s="6" t="s">
        <v>2</v>
      </c>
      <c r="O1" s="6"/>
      <c r="P1" s="7">
        <v>45901</v>
      </c>
    </row>
    <row r="2" spans="1:17" s="18" customFormat="1" ht="18" customHeight="1" x14ac:dyDescent="0.15">
      <c r="A2" s="9" t="s">
        <v>3</v>
      </c>
      <c r="B2" s="10"/>
      <c r="C2" s="11" t="s">
        <v>4</v>
      </c>
      <c r="D2" s="12" t="s">
        <v>5</v>
      </c>
      <c r="E2" s="12" t="s">
        <v>6</v>
      </c>
      <c r="F2" s="13" t="s">
        <v>7</v>
      </c>
      <c r="G2" s="12" t="s">
        <v>8</v>
      </c>
      <c r="H2" s="12" t="s">
        <v>9</v>
      </c>
      <c r="I2" s="12" t="s">
        <v>10</v>
      </c>
      <c r="J2" s="14" t="s">
        <v>11</v>
      </c>
      <c r="K2" s="14" t="s">
        <v>12</v>
      </c>
      <c r="L2" s="12" t="s">
        <v>13</v>
      </c>
      <c r="M2" s="15" t="s">
        <v>14</v>
      </c>
      <c r="N2" s="16" t="s">
        <v>15</v>
      </c>
      <c r="O2" s="16" t="s">
        <v>114</v>
      </c>
      <c r="P2" s="17" t="s">
        <v>16</v>
      </c>
    </row>
    <row r="3" spans="1:17" s="25" customFormat="1" ht="31.5" customHeight="1" x14ac:dyDescent="0.15">
      <c r="A3" s="19"/>
      <c r="B3" s="20"/>
      <c r="C3" s="21" t="s">
        <v>17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4"/>
    </row>
    <row r="4" spans="1:17" ht="30" hidden="1" customHeight="1" x14ac:dyDescent="0.15">
      <c r="A4" s="26">
        <v>1</v>
      </c>
      <c r="B4" s="27">
        <v>1</v>
      </c>
      <c r="C4" s="28">
        <v>39</v>
      </c>
      <c r="D4" s="29" t="s">
        <v>18</v>
      </c>
      <c r="E4" s="29" t="s">
        <v>18</v>
      </c>
      <c r="F4" s="30" t="s">
        <v>19</v>
      </c>
      <c r="G4" s="30" t="s">
        <v>20</v>
      </c>
      <c r="H4" s="31">
        <v>29600</v>
      </c>
      <c r="I4" s="32" t="s">
        <v>21</v>
      </c>
      <c r="J4" s="31" t="s">
        <v>22</v>
      </c>
      <c r="K4" s="30" t="s">
        <v>23</v>
      </c>
      <c r="L4" s="33" t="s">
        <v>24</v>
      </c>
      <c r="M4" s="34" t="s">
        <v>25</v>
      </c>
      <c r="N4" s="35" t="s">
        <v>26</v>
      </c>
      <c r="O4" s="158"/>
      <c r="P4" s="36">
        <v>40859</v>
      </c>
    </row>
    <row r="5" spans="1:17" s="44" customFormat="1" ht="30" customHeight="1" x14ac:dyDescent="0.15">
      <c r="A5" s="38"/>
      <c r="B5" s="39"/>
      <c r="C5" s="149">
        <v>24.8</v>
      </c>
      <c r="D5" s="150" t="s">
        <v>27</v>
      </c>
      <c r="E5" s="151" t="s">
        <v>28</v>
      </c>
      <c r="F5" s="105" t="s">
        <v>19</v>
      </c>
      <c r="G5" s="150" t="s">
        <v>19</v>
      </c>
      <c r="H5" s="152">
        <v>22677</v>
      </c>
      <c r="I5" s="150" t="s">
        <v>21</v>
      </c>
      <c r="J5" s="152" t="str">
        <f>IFERROR(VLOOKUP(H5,[1]マスタ!$A:$B,2,0),"")</f>
        <v>仙台パルコＪＪ</v>
      </c>
      <c r="K5" s="150" t="s">
        <v>29</v>
      </c>
      <c r="L5" s="153" t="s">
        <v>30</v>
      </c>
      <c r="M5" s="154" t="s">
        <v>112</v>
      </c>
      <c r="N5" s="150" t="s">
        <v>31</v>
      </c>
      <c r="O5" s="159" t="s">
        <v>113</v>
      </c>
      <c r="P5" s="155">
        <v>43700</v>
      </c>
    </row>
    <row r="6" spans="1:17" s="44" customFormat="1" ht="30" customHeight="1" x14ac:dyDescent="0.15">
      <c r="A6" s="38"/>
      <c r="B6" s="39"/>
      <c r="C6" s="54">
        <v>20</v>
      </c>
      <c r="D6" s="91" t="s">
        <v>32</v>
      </c>
      <c r="E6" s="54" t="s">
        <v>33</v>
      </c>
      <c r="F6" s="54" t="s">
        <v>34</v>
      </c>
      <c r="G6" s="91" t="s">
        <v>19</v>
      </c>
      <c r="H6" s="92">
        <v>22550</v>
      </c>
      <c r="I6" s="53" t="s">
        <v>21</v>
      </c>
      <c r="J6" s="79" t="str">
        <f>IFERROR(VLOOKUP(H6,[1]マスタ!$A:$B,2,0),"")</f>
        <v>新宿ルミネエストＪＪ</v>
      </c>
      <c r="K6" s="54" t="s">
        <v>35</v>
      </c>
      <c r="L6" s="80" t="s">
        <v>36</v>
      </c>
      <c r="M6" s="94" t="s">
        <v>37</v>
      </c>
      <c r="N6" s="156" t="s">
        <v>38</v>
      </c>
      <c r="O6" s="160" t="s">
        <v>113</v>
      </c>
      <c r="P6" s="157">
        <v>45170</v>
      </c>
    </row>
    <row r="7" spans="1:17" ht="30" customHeight="1" x14ac:dyDescent="0.15">
      <c r="A7" s="26">
        <v>6</v>
      </c>
      <c r="B7" s="45">
        <v>4</v>
      </c>
      <c r="C7" s="90">
        <v>40</v>
      </c>
      <c r="D7" s="91" t="s">
        <v>32</v>
      </c>
      <c r="E7" s="91" t="s">
        <v>33</v>
      </c>
      <c r="F7" s="54" t="s">
        <v>34</v>
      </c>
      <c r="G7" s="91" t="s">
        <v>20</v>
      </c>
      <c r="H7" s="92">
        <v>22070</v>
      </c>
      <c r="I7" s="93" t="s">
        <v>21</v>
      </c>
      <c r="J7" s="79" t="str">
        <f>IFERROR(VLOOKUP(H7,[1]マスタ!$A:$B,2,0),"")</f>
        <v>東京ソラマチＪＪ</v>
      </c>
      <c r="K7" s="54" t="s">
        <v>39</v>
      </c>
      <c r="L7" s="80" t="s">
        <v>40</v>
      </c>
      <c r="M7" s="94" t="s">
        <v>41</v>
      </c>
      <c r="N7" s="95" t="s">
        <v>26</v>
      </c>
      <c r="O7" s="161" t="s">
        <v>113</v>
      </c>
      <c r="P7" s="96">
        <v>41051</v>
      </c>
    </row>
    <row r="8" spans="1:17" ht="30" customHeight="1" thickBot="1" x14ac:dyDescent="0.2">
      <c r="A8" s="26"/>
      <c r="B8" s="45"/>
      <c r="C8" s="90">
        <v>18</v>
      </c>
      <c r="D8" s="91" t="s">
        <v>32</v>
      </c>
      <c r="E8" s="91" t="s">
        <v>33</v>
      </c>
      <c r="F8" s="54" t="s">
        <v>34</v>
      </c>
      <c r="G8" s="91" t="s">
        <v>19</v>
      </c>
      <c r="H8" s="92">
        <v>31380</v>
      </c>
      <c r="I8" s="93" t="s">
        <v>21</v>
      </c>
      <c r="J8" s="79" t="str">
        <f>IFERROR(VLOOKUP(H8,[1]マスタ!$A:$B,2,0),"")</f>
        <v>横浜ルミネＪＪ</v>
      </c>
      <c r="K8" s="54" t="s">
        <v>43</v>
      </c>
      <c r="L8" s="80" t="s">
        <v>44</v>
      </c>
      <c r="M8" s="94" t="s">
        <v>45</v>
      </c>
      <c r="N8" s="46" t="s">
        <v>46</v>
      </c>
      <c r="O8" s="161" t="s">
        <v>113</v>
      </c>
      <c r="P8" s="96">
        <v>41699</v>
      </c>
    </row>
    <row r="9" spans="1:17" ht="30.75" customHeight="1" thickBot="1" x14ac:dyDescent="0.2">
      <c r="A9" s="26">
        <v>9</v>
      </c>
      <c r="B9" s="47">
        <v>1</v>
      </c>
      <c r="C9" s="97">
        <v>8.3000000000000007</v>
      </c>
      <c r="D9" s="98" t="s">
        <v>32</v>
      </c>
      <c r="E9" s="98" t="s">
        <v>33</v>
      </c>
      <c r="F9" s="54" t="s">
        <v>19</v>
      </c>
      <c r="G9" s="55" t="s">
        <v>19</v>
      </c>
      <c r="H9" s="56">
        <v>23082</v>
      </c>
      <c r="I9" s="53" t="s">
        <v>21</v>
      </c>
      <c r="J9" s="56" t="str">
        <f>IFERROR(VLOOKUP(H9,[1]マスタ!$A:$B,2,0),"")</f>
        <v>池袋ルミネＪＪ</v>
      </c>
      <c r="K9" s="55" t="s">
        <v>47</v>
      </c>
      <c r="L9" s="57" t="s">
        <v>48</v>
      </c>
      <c r="M9" s="58" t="s">
        <v>49</v>
      </c>
      <c r="N9" s="59" t="s">
        <v>50</v>
      </c>
      <c r="O9" s="161" t="s">
        <v>113</v>
      </c>
      <c r="P9" s="60">
        <v>42795</v>
      </c>
    </row>
    <row r="10" spans="1:17" ht="30" customHeight="1" thickBot="1" x14ac:dyDescent="0.2">
      <c r="A10" s="26">
        <v>10</v>
      </c>
      <c r="B10" s="48">
        <v>1</v>
      </c>
      <c r="C10" s="99">
        <v>31</v>
      </c>
      <c r="D10" s="53" t="s">
        <v>32</v>
      </c>
      <c r="E10" s="53" t="s">
        <v>33</v>
      </c>
      <c r="F10" s="84" t="s">
        <v>34</v>
      </c>
      <c r="G10" s="101" t="s">
        <v>20</v>
      </c>
      <c r="H10" s="102">
        <v>23083</v>
      </c>
      <c r="I10" s="100" t="s">
        <v>21</v>
      </c>
      <c r="J10" s="102" t="str">
        <f>IFERROR(VLOOKUP(H10,[1]マスタ!$A:$B,2,0),"")</f>
        <v>立川ルミネＪＪ</v>
      </c>
      <c r="K10" s="101" t="s">
        <v>51</v>
      </c>
      <c r="L10" s="103" t="s">
        <v>52</v>
      </c>
      <c r="M10" s="104" t="s">
        <v>53</v>
      </c>
      <c r="N10" s="49" t="s">
        <v>31</v>
      </c>
      <c r="O10" s="161" t="s">
        <v>113</v>
      </c>
      <c r="P10" s="89">
        <v>42794</v>
      </c>
    </row>
    <row r="11" spans="1:17" ht="30" customHeight="1" x14ac:dyDescent="0.15">
      <c r="A11" s="26">
        <v>13</v>
      </c>
      <c r="B11" s="45">
        <v>3</v>
      </c>
      <c r="C11" s="97">
        <v>27</v>
      </c>
      <c r="D11" s="98" t="s">
        <v>32</v>
      </c>
      <c r="E11" s="98" t="s">
        <v>33</v>
      </c>
      <c r="F11" s="105" t="s">
        <v>19</v>
      </c>
      <c r="G11" s="106" t="s">
        <v>20</v>
      </c>
      <c r="H11" s="107">
        <v>23081</v>
      </c>
      <c r="I11" s="98" t="s">
        <v>21</v>
      </c>
      <c r="J11" s="107" t="str">
        <f>IFERROR(VLOOKUP(H11,[1]マスタ!$A:$B,2,0),"")</f>
        <v>大宮ルミネ２ＪＪ</v>
      </c>
      <c r="K11" s="106" t="s">
        <v>54</v>
      </c>
      <c r="L11" s="108" t="s">
        <v>55</v>
      </c>
      <c r="M11" s="109" t="s">
        <v>56</v>
      </c>
      <c r="N11" s="110" t="s">
        <v>57</v>
      </c>
      <c r="O11" s="161" t="s">
        <v>113</v>
      </c>
      <c r="P11" s="111">
        <v>42790</v>
      </c>
    </row>
    <row r="12" spans="1:17" ht="30" customHeight="1" x14ac:dyDescent="0.15">
      <c r="A12" s="50">
        <v>13</v>
      </c>
      <c r="B12" s="51">
        <v>3</v>
      </c>
      <c r="C12" s="52">
        <v>28.45</v>
      </c>
      <c r="D12" s="53" t="s">
        <v>32</v>
      </c>
      <c r="E12" s="53" t="s">
        <v>33</v>
      </c>
      <c r="F12" s="54" t="s">
        <v>19</v>
      </c>
      <c r="G12" s="55" t="s">
        <v>58</v>
      </c>
      <c r="H12" s="55">
        <v>23645</v>
      </c>
      <c r="I12" s="53" t="s">
        <v>21</v>
      </c>
      <c r="J12" s="56" t="str">
        <f>IFERROR(VLOOKUP(H12,[1]マスタ!$A:$B,2,0),"")</f>
        <v>有楽町ルミネＪＪ</v>
      </c>
      <c r="K12" s="55" t="s">
        <v>59</v>
      </c>
      <c r="L12" s="57" t="s">
        <v>60</v>
      </c>
      <c r="M12" s="58" t="s">
        <v>61</v>
      </c>
      <c r="N12" s="59" t="s">
        <v>62</v>
      </c>
      <c r="O12" s="161" t="s">
        <v>113</v>
      </c>
      <c r="P12" s="60">
        <v>43706</v>
      </c>
    </row>
    <row r="13" spans="1:17" ht="30" customHeight="1" x14ac:dyDescent="0.15">
      <c r="A13" s="50">
        <v>13</v>
      </c>
      <c r="B13" s="51">
        <v>3</v>
      </c>
      <c r="C13" s="52">
        <v>21.3</v>
      </c>
      <c r="D13" s="53" t="s">
        <v>32</v>
      </c>
      <c r="E13" s="53" t="s">
        <v>33</v>
      </c>
      <c r="F13" s="54" t="s">
        <v>19</v>
      </c>
      <c r="G13" s="55" t="s">
        <v>58</v>
      </c>
      <c r="H13" s="55">
        <v>24258</v>
      </c>
      <c r="I13" s="53" t="s">
        <v>21</v>
      </c>
      <c r="J13" s="56" t="s">
        <v>63</v>
      </c>
      <c r="K13" s="55" t="s">
        <v>64</v>
      </c>
      <c r="L13" s="57" t="s">
        <v>65</v>
      </c>
      <c r="M13" s="58" t="s">
        <v>66</v>
      </c>
      <c r="N13" s="59" t="s">
        <v>67</v>
      </c>
      <c r="O13" s="161" t="s">
        <v>113</v>
      </c>
      <c r="P13" s="60">
        <v>45175</v>
      </c>
    </row>
    <row r="14" spans="1:17" s="44" customFormat="1" ht="30" customHeight="1" thickBot="1" x14ac:dyDescent="0.2">
      <c r="A14" s="38">
        <v>14</v>
      </c>
      <c r="B14" s="61">
        <v>4</v>
      </c>
      <c r="C14" s="90">
        <v>33</v>
      </c>
      <c r="D14" s="54" t="s">
        <v>32</v>
      </c>
      <c r="E14" s="54" t="s">
        <v>68</v>
      </c>
      <c r="F14" s="54" t="s">
        <v>42</v>
      </c>
      <c r="G14" s="54" t="s">
        <v>69</v>
      </c>
      <c r="H14" s="79">
        <v>24110</v>
      </c>
      <c r="I14" s="53" t="s">
        <v>21</v>
      </c>
      <c r="J14" s="79" t="str">
        <f>IFERROR(VLOOKUP(H14,[1]マスタ!$A:$B,2,0),"")</f>
        <v>名古屋パルコＪＪ</v>
      </c>
      <c r="K14" s="54" t="s">
        <v>70</v>
      </c>
      <c r="L14" s="80" t="s">
        <v>71</v>
      </c>
      <c r="M14" s="94" t="s">
        <v>72</v>
      </c>
      <c r="N14" s="148" t="s">
        <v>31</v>
      </c>
      <c r="O14" s="161" t="s">
        <v>113</v>
      </c>
      <c r="P14" s="60">
        <v>45176</v>
      </c>
    </row>
    <row r="15" spans="1:17" ht="30" customHeight="1" thickBot="1" x14ac:dyDescent="0.2">
      <c r="A15" s="26">
        <v>16</v>
      </c>
      <c r="B15" s="62">
        <v>1</v>
      </c>
      <c r="C15" s="82">
        <v>32</v>
      </c>
      <c r="D15" s="83" t="s">
        <v>32</v>
      </c>
      <c r="E15" s="83" t="s">
        <v>73</v>
      </c>
      <c r="F15" s="84" t="s">
        <v>34</v>
      </c>
      <c r="G15" s="83" t="s">
        <v>74</v>
      </c>
      <c r="H15" s="85">
        <v>26610</v>
      </c>
      <c r="I15" s="100" t="s">
        <v>21</v>
      </c>
      <c r="J15" s="86" t="str">
        <f>IFERROR(VLOOKUP(H15,[1]マスタ!$A:$B,2,0),"")</f>
        <v>ルクア大阪ＪＪ</v>
      </c>
      <c r="K15" s="84" t="s">
        <v>75</v>
      </c>
      <c r="L15" s="87" t="s">
        <v>76</v>
      </c>
      <c r="M15" s="88" t="s">
        <v>77</v>
      </c>
      <c r="N15" s="112" t="s">
        <v>78</v>
      </c>
      <c r="O15" s="161" t="s">
        <v>113</v>
      </c>
      <c r="P15" s="113">
        <v>44614</v>
      </c>
    </row>
    <row r="16" spans="1:17" ht="30" customHeight="1" x14ac:dyDescent="0.15">
      <c r="A16" s="26">
        <v>16</v>
      </c>
      <c r="B16" s="62">
        <v>1</v>
      </c>
      <c r="C16" s="82">
        <v>26</v>
      </c>
      <c r="D16" s="83" t="s">
        <v>32</v>
      </c>
      <c r="E16" s="83" t="s">
        <v>73</v>
      </c>
      <c r="F16" s="84" t="s">
        <v>42</v>
      </c>
      <c r="G16" s="91" t="s">
        <v>20</v>
      </c>
      <c r="H16" s="85">
        <v>22503</v>
      </c>
      <c r="I16" s="114" t="s">
        <v>21</v>
      </c>
      <c r="J16" s="86" t="str">
        <f>IFERROR(VLOOKUP(H16,[1]マスタ!$A:$B,2,0),"")</f>
        <v>なんばＣＩＴＹＪＪ</v>
      </c>
      <c r="K16" s="84" t="s">
        <v>79</v>
      </c>
      <c r="L16" s="87" t="s">
        <v>80</v>
      </c>
      <c r="M16" s="81" t="s">
        <v>81</v>
      </c>
      <c r="N16" s="112" t="s">
        <v>50</v>
      </c>
      <c r="O16" s="161" t="s">
        <v>113</v>
      </c>
      <c r="P16" s="113">
        <v>42060</v>
      </c>
    </row>
    <row r="17" spans="1:17" ht="30" customHeight="1" x14ac:dyDescent="0.15">
      <c r="A17" s="26">
        <v>18</v>
      </c>
      <c r="B17" s="63">
        <v>3</v>
      </c>
      <c r="C17" s="90">
        <v>25</v>
      </c>
      <c r="D17" s="91" t="s">
        <v>32</v>
      </c>
      <c r="E17" s="91" t="s">
        <v>73</v>
      </c>
      <c r="F17" s="54" t="s">
        <v>34</v>
      </c>
      <c r="G17" s="91" t="s">
        <v>20</v>
      </c>
      <c r="H17" s="92">
        <v>26010</v>
      </c>
      <c r="I17" s="93" t="s">
        <v>21</v>
      </c>
      <c r="J17" s="79" t="str">
        <f>IFERROR(VLOOKUP(H17,[1]マスタ!$A:$B,2,0),"")</f>
        <v>天王寺ミオＪＪ</v>
      </c>
      <c r="K17" s="54" t="s">
        <v>82</v>
      </c>
      <c r="L17" s="80" t="s">
        <v>83</v>
      </c>
      <c r="M17" s="94" t="s">
        <v>84</v>
      </c>
      <c r="N17" s="115" t="s">
        <v>78</v>
      </c>
      <c r="O17" s="161" t="s">
        <v>113</v>
      </c>
      <c r="P17" s="116" t="s">
        <v>85</v>
      </c>
    </row>
    <row r="18" spans="1:17" ht="30" customHeight="1" thickBot="1" x14ac:dyDescent="0.2">
      <c r="A18" s="26">
        <v>19</v>
      </c>
      <c r="B18" s="64">
        <v>4</v>
      </c>
      <c r="C18" s="117">
        <v>32</v>
      </c>
      <c r="D18" s="93" t="s">
        <v>32</v>
      </c>
      <c r="E18" s="93" t="s">
        <v>73</v>
      </c>
      <c r="F18" s="54" t="s">
        <v>86</v>
      </c>
      <c r="G18" s="93" t="s">
        <v>20</v>
      </c>
      <c r="H18" s="118">
        <v>23113</v>
      </c>
      <c r="I18" s="93" t="s">
        <v>21</v>
      </c>
      <c r="J18" s="119" t="str">
        <f>IFERROR(VLOOKUP(H18,[1]マスタ!$A:$B,2,0),"")</f>
        <v>神戸丸井ＪＪ</v>
      </c>
      <c r="K18" s="53" t="s">
        <v>87</v>
      </c>
      <c r="L18" s="120" t="s">
        <v>88</v>
      </c>
      <c r="M18" s="121" t="s">
        <v>89</v>
      </c>
      <c r="N18" s="122" t="s">
        <v>90</v>
      </c>
      <c r="O18" s="161" t="s">
        <v>113</v>
      </c>
      <c r="P18" s="116" t="s">
        <v>91</v>
      </c>
    </row>
    <row r="19" spans="1:17" s="18" customFormat="1" ht="31.5" x14ac:dyDescent="0.15">
      <c r="A19" s="65"/>
      <c r="B19" s="66"/>
      <c r="C19" s="123">
        <v>29</v>
      </c>
      <c r="D19" s="124" t="s">
        <v>32</v>
      </c>
      <c r="E19" s="124" t="s">
        <v>73</v>
      </c>
      <c r="F19" s="125" t="s">
        <v>34</v>
      </c>
      <c r="G19" s="126" t="s">
        <v>92</v>
      </c>
      <c r="H19" s="127">
        <v>22501</v>
      </c>
      <c r="I19" s="93" t="s">
        <v>21</v>
      </c>
      <c r="J19" s="128" t="str">
        <f>IFERROR(VLOOKUP(H19,[1]マスタ!$A:$B,2,0),"")</f>
        <v>京都ポルタＪＪ</v>
      </c>
      <c r="K19" s="125" t="s">
        <v>93</v>
      </c>
      <c r="L19" s="129" t="s">
        <v>94</v>
      </c>
      <c r="M19" s="130" t="s">
        <v>95</v>
      </c>
      <c r="N19" s="131" t="s">
        <v>67</v>
      </c>
      <c r="O19" s="161" t="s">
        <v>113</v>
      </c>
      <c r="P19" s="132">
        <v>42266</v>
      </c>
      <c r="Q19" s="67"/>
    </row>
    <row r="20" spans="1:17" ht="30" customHeight="1" thickBot="1" x14ac:dyDescent="0.2">
      <c r="A20" s="26">
        <v>3</v>
      </c>
      <c r="B20" s="68" t="s">
        <v>97</v>
      </c>
      <c r="C20" s="40">
        <v>19.02</v>
      </c>
      <c r="D20" s="41" t="s">
        <v>32</v>
      </c>
      <c r="E20" s="41" t="s">
        <v>96</v>
      </c>
      <c r="F20" s="41" t="s">
        <v>98</v>
      </c>
      <c r="G20" s="41" t="s">
        <v>19</v>
      </c>
      <c r="H20" s="41">
        <v>23394</v>
      </c>
      <c r="I20" s="41" t="s">
        <v>21</v>
      </c>
      <c r="J20" s="42" t="str">
        <f>IFERROR(VLOOKUP(H20,[1]マスタ!$A:$B,2,0),"")</f>
        <v>天神地下街ＪＪ</v>
      </c>
      <c r="K20" s="41" t="s">
        <v>99</v>
      </c>
      <c r="L20" s="43" t="s">
        <v>100</v>
      </c>
      <c r="M20" s="133" t="s">
        <v>101</v>
      </c>
      <c r="N20" s="134" t="s">
        <v>102</v>
      </c>
      <c r="O20" s="162" t="s">
        <v>113</v>
      </c>
      <c r="P20" s="135">
        <v>44183</v>
      </c>
      <c r="Q20" s="69"/>
    </row>
    <row r="21" spans="1:17" ht="24.95" customHeight="1" x14ac:dyDescent="0.15">
      <c r="A21" s="70"/>
      <c r="B21" s="71" t="s">
        <v>103</v>
      </c>
      <c r="C21" s="136"/>
      <c r="D21" s="136"/>
      <c r="E21" s="136"/>
      <c r="F21" s="136"/>
      <c r="G21" s="136"/>
      <c r="H21" s="136"/>
      <c r="I21" s="137"/>
      <c r="J21" s="136"/>
      <c r="K21" s="138"/>
      <c r="L21" s="139"/>
      <c r="M21" s="140"/>
      <c r="N21" s="140"/>
      <c r="O21" s="163"/>
      <c r="P21" s="141"/>
    </row>
    <row r="22" spans="1:17" ht="22.5" customHeight="1" x14ac:dyDescent="0.15">
      <c r="A22" s="50">
        <v>13</v>
      </c>
      <c r="B22" s="51">
        <v>3</v>
      </c>
      <c r="C22" s="142" t="s">
        <v>104</v>
      </c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4"/>
    </row>
    <row r="23" spans="1:17" s="18" customFormat="1" ht="18" customHeight="1" x14ac:dyDescent="0.15">
      <c r="A23" s="77"/>
      <c r="B23" s="76" t="s">
        <v>103</v>
      </c>
      <c r="C23" s="145">
        <v>38.700000000000003</v>
      </c>
      <c r="D23" s="54" t="s">
        <v>32</v>
      </c>
      <c r="E23" s="146" t="s">
        <v>105</v>
      </c>
      <c r="F23" s="54" t="s">
        <v>106</v>
      </c>
      <c r="G23" s="54"/>
      <c r="H23" s="54">
        <v>34020</v>
      </c>
      <c r="I23" s="54" t="s">
        <v>107</v>
      </c>
      <c r="J23" s="79" t="str">
        <f>IFERROR(VLOOKUP(H23,[1]マスタ!$A:$B,2,0),"")</f>
        <v>軽井沢プリンスＪＪ</v>
      </c>
      <c r="K23" s="54" t="s">
        <v>108</v>
      </c>
      <c r="L23" s="80" t="s">
        <v>109</v>
      </c>
      <c r="M23" s="81" t="s">
        <v>110</v>
      </c>
      <c r="N23" s="54" t="s">
        <v>111</v>
      </c>
      <c r="O23" s="164" t="s">
        <v>113</v>
      </c>
      <c r="P23" s="147">
        <v>41820</v>
      </c>
      <c r="Q23" s="78"/>
    </row>
    <row r="24" spans="1:17" ht="24.95" customHeight="1" x14ac:dyDescent="0.15">
      <c r="A24" s="70"/>
      <c r="B24" s="71" t="s">
        <v>103</v>
      </c>
      <c r="I24" s="72"/>
      <c r="K24" s="73"/>
      <c r="L24" s="74"/>
      <c r="M24" s="75"/>
      <c r="P24" s="37"/>
    </row>
  </sheetData>
  <phoneticPr fontId="3"/>
  <printOptions horizontalCentered="1" verticalCentered="1"/>
  <pageMargins left="0.25" right="0.25" top="0.16" bottom="0.17" header="0.3" footer="0.3"/>
  <pageSetup paperSize="9" scale="64" orientation="landscape" horizontalDpi="300" verticalDpi="300" copies="2" r:id="rId1"/>
  <headerFooter alignWithMargins="0">
    <oddHeader xml:space="preserve">&amp;C&amp;20
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JJ SHOPリスト</vt:lpstr>
      <vt:lpstr>'JJ SHOPリスト'!Print_Area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</dc:creator>
  <cp:lastModifiedBy>修平 羽部</cp:lastModifiedBy>
  <dcterms:created xsi:type="dcterms:W3CDTF">2026-08-18T10:23:48Z</dcterms:created>
  <dcterms:modified xsi:type="dcterms:W3CDTF">2026-08-21T07:45:40Z</dcterms:modified>
</cp:coreProperties>
</file>